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2E3B1A93-5F02-43AE-B830-D0E1161B8374}" xr6:coauthVersionLast="47" xr6:coauthVersionMax="47" xr10:uidLastSave="{00000000-0000-0000-0000-000000000000}"/>
  <workbookProtection workbookAlgorithmName="SHA-512" workbookHashValue="A5o4WWQmfte1RG2SQd9xB38XOhDu6pFeMhRflvxOM0khg5Rl+0IvMPeenrtv6yWGyd5X1hQBnIDBL6plxu22TA==" workbookSaltValue="+uZMX7P/0wiOb5NXgxEgfw==" workbookSpinCount="100000" lockStructure="1"/>
  <bookViews>
    <workbookView xWindow="0" yWindow="0" windowWidth="20490" windowHeight="10920" xr2:uid="{00000000-000D-0000-FFFF-FFFF00000000}"/>
  </bookViews>
  <sheets>
    <sheet name="Planilla Oficial" sheetId="1" r:id="rId1"/>
    <sheet name="RESUMEN" sheetId="2" r:id="rId2"/>
    <sheet name="Hoja1" sheetId="4" state="hidden" r:id="rId3"/>
    <sheet name="Hoja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S24" i="1"/>
  <c r="T24" i="1"/>
  <c r="U24" i="1"/>
  <c r="V24" i="1"/>
  <c r="W24" i="1"/>
  <c r="S25" i="1"/>
  <c r="T25" i="1"/>
  <c r="U25" i="1"/>
  <c r="V25" i="1"/>
  <c r="W25" i="1"/>
  <c r="S26" i="1"/>
  <c r="T26" i="1"/>
  <c r="U26" i="1"/>
  <c r="V26" i="1"/>
  <c r="W26" i="1"/>
  <c r="S27" i="1"/>
  <c r="T27" i="1"/>
  <c r="U27" i="1"/>
  <c r="V27" i="1"/>
  <c r="W27" i="1"/>
  <c r="S28" i="1"/>
  <c r="T28" i="1"/>
  <c r="U28" i="1"/>
  <c r="V28" i="1"/>
  <c r="W28" i="1"/>
  <c r="S29" i="1"/>
  <c r="T29" i="1"/>
  <c r="U29" i="1"/>
  <c r="V29" i="1"/>
  <c r="W29" i="1"/>
  <c r="S30" i="1"/>
  <c r="T30" i="1"/>
  <c r="U30" i="1"/>
  <c r="V30" i="1"/>
  <c r="W30" i="1"/>
  <c r="S31" i="1"/>
  <c r="T31" i="1"/>
  <c r="U31" i="1"/>
  <c r="V31" i="1"/>
  <c r="W31" i="1"/>
  <c r="S32" i="1"/>
  <c r="T32" i="1"/>
  <c r="U32" i="1"/>
  <c r="V32" i="1"/>
  <c r="W32" i="1"/>
  <c r="S33" i="1"/>
  <c r="T33" i="1"/>
  <c r="U33" i="1"/>
  <c r="V33" i="1"/>
  <c r="W33" i="1"/>
  <c r="S34" i="1"/>
  <c r="T34" i="1"/>
  <c r="U34" i="1"/>
  <c r="V34" i="1"/>
  <c r="W34" i="1"/>
  <c r="S35" i="1"/>
  <c r="T35" i="1"/>
  <c r="U35" i="1"/>
  <c r="V35" i="1"/>
  <c r="W35" i="1"/>
  <c r="S36" i="1"/>
  <c r="T36" i="1"/>
  <c r="U36" i="1"/>
  <c r="V36" i="1"/>
  <c r="W36" i="1"/>
  <c r="S37" i="1"/>
  <c r="T37" i="1"/>
  <c r="U37" i="1"/>
  <c r="V37" i="1"/>
  <c r="W37" i="1"/>
  <c r="S38" i="1"/>
  <c r="T38" i="1"/>
  <c r="U38" i="1"/>
  <c r="V38" i="1"/>
  <c r="W38" i="1"/>
  <c r="S39" i="1"/>
  <c r="T39" i="1"/>
  <c r="U39" i="1"/>
  <c r="V39" i="1"/>
  <c r="W39" i="1"/>
  <c r="S40" i="1"/>
  <c r="T40" i="1"/>
  <c r="U40" i="1"/>
  <c r="V40" i="1"/>
  <c r="W40" i="1"/>
  <c r="S41" i="1"/>
  <c r="T41" i="1"/>
  <c r="U41" i="1"/>
  <c r="V41" i="1"/>
  <c r="W41" i="1"/>
  <c r="S42" i="1"/>
  <c r="T42" i="1"/>
  <c r="U42" i="1"/>
  <c r="V42" i="1"/>
  <c r="W42" i="1"/>
  <c r="S43" i="1"/>
  <c r="T43" i="1"/>
  <c r="U43" i="1"/>
  <c r="V43" i="1"/>
  <c r="W43" i="1"/>
  <c r="S44" i="1"/>
  <c r="T44" i="1"/>
  <c r="U44" i="1"/>
  <c r="V44" i="1"/>
  <c r="W44" i="1"/>
  <c r="S45" i="1"/>
  <c r="T45" i="1"/>
  <c r="U45" i="1"/>
  <c r="V45" i="1"/>
  <c r="W45" i="1"/>
  <c r="W22" i="1"/>
  <c r="V22" i="1"/>
  <c r="T22" i="1"/>
  <c r="U22" i="1"/>
  <c r="S22" i="1"/>
  <c r="X23" i="1" l="1"/>
  <c r="Y23" i="1"/>
  <c r="AA23" i="1"/>
  <c r="AB23" i="1"/>
  <c r="X24" i="1"/>
  <c r="Y24" i="1"/>
  <c r="Z24" i="1"/>
  <c r="AA24" i="1"/>
  <c r="AB24" i="1"/>
  <c r="Z25" i="1"/>
  <c r="AA25" i="1"/>
  <c r="AB25" i="1"/>
  <c r="X26" i="1"/>
  <c r="Y26" i="1"/>
  <c r="Z26" i="1"/>
  <c r="AA26" i="1"/>
  <c r="AB26" i="1"/>
  <c r="X27" i="1"/>
  <c r="Y27" i="1"/>
  <c r="Z27" i="1"/>
  <c r="AA27" i="1"/>
  <c r="AB27" i="1"/>
  <c r="X28" i="1"/>
  <c r="Y28" i="1"/>
  <c r="Z28" i="1"/>
  <c r="AA28" i="1"/>
  <c r="AB28" i="1"/>
  <c r="X29" i="1"/>
  <c r="Y29" i="1"/>
  <c r="Z29" i="1"/>
  <c r="AA29" i="1"/>
  <c r="AB29" i="1"/>
  <c r="X30" i="1"/>
  <c r="Y30" i="1"/>
  <c r="Z30" i="1"/>
  <c r="AA30" i="1"/>
  <c r="AB30" i="1"/>
  <c r="X31" i="1"/>
  <c r="Y31" i="1"/>
  <c r="Z31" i="1"/>
  <c r="AA31" i="1"/>
  <c r="AB31" i="1"/>
  <c r="X32" i="1"/>
  <c r="Y32" i="1"/>
  <c r="Z32" i="1"/>
  <c r="AA32" i="1"/>
  <c r="AB32" i="1"/>
  <c r="X33" i="1"/>
  <c r="Y33" i="1"/>
  <c r="Z33" i="1"/>
  <c r="AA33" i="1"/>
  <c r="AB33" i="1"/>
  <c r="X34" i="1"/>
  <c r="Y34" i="1"/>
  <c r="Z34" i="1"/>
  <c r="AA34" i="1"/>
  <c r="AB34" i="1"/>
  <c r="X35" i="1"/>
  <c r="Y35" i="1"/>
  <c r="Z35" i="1"/>
  <c r="AA35" i="1"/>
  <c r="AB35" i="1"/>
  <c r="X36" i="1"/>
  <c r="Y36" i="1"/>
  <c r="R36" i="1" s="1"/>
  <c r="Z36" i="1"/>
  <c r="AA36" i="1"/>
  <c r="AB36" i="1"/>
  <c r="X37" i="1"/>
  <c r="Y37" i="1"/>
  <c r="Z37" i="1"/>
  <c r="AA37" i="1"/>
  <c r="AB37" i="1"/>
  <c r="X38" i="1"/>
  <c r="Y38" i="1"/>
  <c r="Z38" i="1"/>
  <c r="AA38" i="1"/>
  <c r="AB38" i="1"/>
  <c r="X39" i="1"/>
  <c r="Y39" i="1"/>
  <c r="Z39" i="1"/>
  <c r="AA39" i="1"/>
  <c r="AB39" i="1"/>
  <c r="X40" i="1"/>
  <c r="Y40" i="1"/>
  <c r="R40" i="1" s="1"/>
  <c r="Z40" i="1"/>
  <c r="AA40" i="1"/>
  <c r="AB40" i="1"/>
  <c r="X41" i="1"/>
  <c r="Y41" i="1"/>
  <c r="Z41" i="1"/>
  <c r="AA41" i="1"/>
  <c r="AB41" i="1"/>
  <c r="X42" i="1"/>
  <c r="Y42" i="1"/>
  <c r="Z42" i="1"/>
  <c r="AA42" i="1"/>
  <c r="AB42" i="1"/>
  <c r="X43" i="1"/>
  <c r="Y43" i="1"/>
  <c r="Z43" i="1"/>
  <c r="AA43" i="1"/>
  <c r="X44" i="1"/>
  <c r="Y44" i="1"/>
  <c r="Z44" i="1"/>
  <c r="AA44" i="1"/>
  <c r="AB44" i="1"/>
  <c r="X45" i="1"/>
  <c r="Y45" i="1"/>
  <c r="R45" i="1" s="1"/>
  <c r="Z45" i="1"/>
  <c r="AA45" i="1"/>
  <c r="AB45" i="1"/>
  <c r="Z23" i="1"/>
  <c r="R23" i="1" s="1"/>
  <c r="X25" i="1"/>
  <c r="Y25" i="1"/>
  <c r="AB43" i="1"/>
  <c r="AA22" i="1"/>
  <c r="Z22" i="1"/>
  <c r="Y22" i="1"/>
  <c r="R41" i="1" l="1"/>
  <c r="R37" i="1"/>
  <c r="R44" i="1"/>
  <c r="R39" i="1"/>
  <c r="R35" i="1"/>
  <c r="R27" i="1"/>
  <c r="R42" i="1"/>
  <c r="R38" i="1"/>
  <c r="R33" i="1"/>
  <c r="R32" i="1"/>
  <c r="R29" i="1"/>
  <c r="R28" i="1"/>
  <c r="R34" i="1"/>
  <c r="R30" i="1"/>
  <c r="R26" i="1"/>
  <c r="R24" i="1"/>
  <c r="R31" i="1"/>
  <c r="R43" i="1"/>
  <c r="R25" i="1"/>
  <c r="I6" i="2"/>
  <c r="J6" i="2"/>
  <c r="K6" i="2"/>
  <c r="L6" i="2"/>
  <c r="M6" i="2"/>
  <c r="I7" i="2"/>
  <c r="J7" i="2"/>
  <c r="K7" i="2"/>
  <c r="L7" i="2"/>
  <c r="M7" i="2"/>
  <c r="I8" i="2"/>
  <c r="J8" i="2"/>
  <c r="K8" i="2"/>
  <c r="L8" i="2"/>
  <c r="M8" i="2"/>
  <c r="I9" i="2"/>
  <c r="J9" i="2"/>
  <c r="K9" i="2"/>
  <c r="L9" i="2"/>
  <c r="M9" i="2"/>
  <c r="I10" i="2"/>
  <c r="J10" i="2"/>
  <c r="K10" i="2"/>
  <c r="L10" i="2"/>
  <c r="M10" i="2"/>
  <c r="I11" i="2"/>
  <c r="J11" i="2"/>
  <c r="K11" i="2"/>
  <c r="L11" i="2"/>
  <c r="M11" i="2"/>
  <c r="I12" i="2"/>
  <c r="J12" i="2"/>
  <c r="K12" i="2"/>
  <c r="L12" i="2"/>
  <c r="M12" i="2"/>
  <c r="I13" i="2"/>
  <c r="J13" i="2"/>
  <c r="K13" i="2"/>
  <c r="L13" i="2"/>
  <c r="M13" i="2"/>
  <c r="I14" i="2"/>
  <c r="J14" i="2"/>
  <c r="K14" i="2"/>
  <c r="L14" i="2"/>
  <c r="M14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M5" i="2"/>
  <c r="L5" i="2"/>
  <c r="J5" i="2"/>
  <c r="K5" i="2"/>
  <c r="I5" i="2"/>
  <c r="L4" i="2"/>
  <c r="M4" i="2"/>
  <c r="J4" i="2"/>
  <c r="K4" i="2"/>
  <c r="I4" i="2"/>
  <c r="F29" i="2"/>
  <c r="AB22" i="1"/>
  <c r="J24" i="1" l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22" i="1"/>
  <c r="I26" i="1" l="1"/>
  <c r="F9" i="2"/>
  <c r="I43" i="1"/>
  <c r="F26" i="2"/>
  <c r="I39" i="1"/>
  <c r="F22" i="2"/>
  <c r="I31" i="1"/>
  <c r="F14" i="2"/>
  <c r="I27" i="1"/>
  <c r="F10" i="2"/>
  <c r="I42" i="1"/>
  <c r="F25" i="2"/>
  <c r="I30" i="1"/>
  <c r="F13" i="2"/>
  <c r="I37" i="1"/>
  <c r="F20" i="2"/>
  <c r="I25" i="1"/>
  <c r="F8" i="2"/>
  <c r="I35" i="1"/>
  <c r="F18" i="2"/>
  <c r="I24" i="1"/>
  <c r="F7" i="2"/>
  <c r="I22" i="1"/>
  <c r="F5" i="2"/>
  <c r="I38" i="1"/>
  <c r="F21" i="2"/>
  <c r="I34" i="1"/>
  <c r="F17" i="2"/>
  <c r="I45" i="1"/>
  <c r="F28" i="2"/>
  <c r="I41" i="1"/>
  <c r="F24" i="2"/>
  <c r="I33" i="1"/>
  <c r="F16" i="2"/>
  <c r="I29" i="1"/>
  <c r="F12" i="2"/>
  <c r="I44" i="1"/>
  <c r="F27" i="2"/>
  <c r="I40" i="1"/>
  <c r="F23" i="2"/>
  <c r="I36" i="1"/>
  <c r="F19" i="2"/>
  <c r="I32" i="1"/>
  <c r="F15" i="2"/>
  <c r="I28" i="1"/>
  <c r="F11" i="2"/>
  <c r="I23" i="1"/>
  <c r="F6" i="2"/>
  <c r="AC60" i="1"/>
  <c r="AC61" i="1"/>
  <c r="L56" i="1" l="1"/>
  <c r="J56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G6" i="2" l="1"/>
  <c r="G5" i="2" l="1"/>
  <c r="X22" i="1"/>
  <c r="R22" i="1" s="1"/>
  <c r="N24" i="2" l="1"/>
  <c r="N20" i="2"/>
  <c r="N16" i="2"/>
  <c r="N10" i="2"/>
  <c r="N22" i="2"/>
  <c r="N12" i="2"/>
  <c r="N6" i="2"/>
  <c r="N23" i="2"/>
  <c r="N19" i="2"/>
  <c r="N17" i="2"/>
  <c r="N15" i="2"/>
  <c r="N11" i="2"/>
  <c r="N9" i="2"/>
  <c r="N7" i="2"/>
  <c r="N26" i="2"/>
  <c r="N14" i="2"/>
  <c r="N25" i="2"/>
  <c r="N21" i="2"/>
  <c r="N18" i="2"/>
  <c r="N8" i="2"/>
  <c r="N13" i="2"/>
  <c r="N27" i="2"/>
  <c r="N28" i="2"/>
  <c r="N5" i="2" l="1"/>
  <c r="AD22" i="1"/>
  <c r="AD38" i="1"/>
  <c r="AE38" i="1"/>
  <c r="AD30" i="1"/>
  <c r="AE30" i="1"/>
  <c r="AD34" i="1"/>
  <c r="AE34" i="1"/>
  <c r="AD25" i="1"/>
  <c r="AE25" i="1"/>
  <c r="AD26" i="1"/>
  <c r="AE26" i="1"/>
  <c r="AD45" i="1"/>
  <c r="AE45" i="1"/>
  <c r="AD39" i="1"/>
  <c r="AE39" i="1"/>
  <c r="AD42" i="1"/>
  <c r="AE42" i="1"/>
  <c r="AD28" i="1"/>
  <c r="AE28" i="1"/>
  <c r="AD43" i="1"/>
  <c r="AE43" i="1"/>
  <c r="AD44" i="1"/>
  <c r="AE44" i="1"/>
  <c r="AD35" i="1"/>
  <c r="AE35" i="1"/>
  <c r="AD33" i="1"/>
  <c r="AE33" i="1"/>
  <c r="AD31" i="1"/>
  <c r="AE31" i="1"/>
  <c r="AD36" i="1"/>
  <c r="AE36" i="1"/>
  <c r="AD40" i="1"/>
  <c r="AE40" i="1"/>
  <c r="AD41" i="1"/>
  <c r="AE41" i="1"/>
  <c r="AD29" i="1"/>
  <c r="AE29" i="1"/>
  <c r="AD37" i="1"/>
  <c r="AE37" i="1"/>
  <c r="AD32" i="1"/>
  <c r="AE32" i="1"/>
  <c r="AD27" i="1"/>
  <c r="AE27" i="1"/>
  <c r="AD24" i="1"/>
  <c r="AE24" i="1"/>
  <c r="AD23" i="1"/>
  <c r="AE23" i="1"/>
  <c r="AE22" i="1"/>
  <c r="R46" i="1"/>
  <c r="D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5" i="2"/>
  <c r="AC32" i="1" l="1"/>
  <c r="AC29" i="1"/>
  <c r="AC31" i="1"/>
  <c r="AC35" i="1"/>
  <c r="AC43" i="1"/>
  <c r="AC42" i="1"/>
  <c r="AC45" i="1"/>
  <c r="AC37" i="1"/>
  <c r="AC41" i="1"/>
  <c r="AC36" i="1"/>
  <c r="AC33" i="1"/>
  <c r="AC44" i="1"/>
  <c r="AC28" i="1"/>
  <c r="AC39" i="1"/>
  <c r="AC34" i="1"/>
  <c r="AC38" i="1"/>
  <c r="AC40" i="1"/>
  <c r="AC30" i="1"/>
  <c r="AC25" i="1"/>
  <c r="AC23" i="1"/>
  <c r="AC27" i="1"/>
  <c r="G18" i="2"/>
  <c r="G23" i="2"/>
  <c r="G15" i="2"/>
  <c r="G14" i="2"/>
  <c r="G25" i="2"/>
  <c r="G21" i="2"/>
  <c r="G17" i="2"/>
  <c r="G13" i="2"/>
  <c r="G9" i="2"/>
  <c r="G19" i="2"/>
  <c r="G26" i="2"/>
  <c r="G22" i="2"/>
  <c r="G10" i="2"/>
  <c r="G28" i="2"/>
  <c r="G24" i="2"/>
  <c r="G20" i="2"/>
  <c r="G16" i="2"/>
  <c r="G12" i="2"/>
  <c r="G8" i="2"/>
  <c r="G27" i="2"/>
  <c r="G11" i="2"/>
  <c r="G7" i="2"/>
  <c r="AC26" i="1"/>
  <c r="AC24" i="1"/>
  <c r="AC22" i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5" i="2"/>
  <c r="Q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AC46" i="1" l="1"/>
  <c r="C46" i="1"/>
  <c r="J54" i="1" l="1"/>
  <c r="L54" i="1"/>
  <c r="J55" i="1"/>
  <c r="J57" i="1" s="1"/>
  <c r="L55" i="1"/>
  <c r="L57" i="1" s="1"/>
  <c r="D29" i="2"/>
  <c r="L29" i="2"/>
  <c r="K29" i="2"/>
  <c r="J29" i="2"/>
  <c r="I29" i="2"/>
  <c r="G29" i="2"/>
  <c r="E29" i="2"/>
  <c r="R29" i="2"/>
  <c r="P29" i="2"/>
  <c r="Q29" i="2"/>
  <c r="O29" i="2"/>
  <c r="C5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M29" i="2"/>
</calcChain>
</file>

<file path=xl/sharedStrings.xml><?xml version="1.0" encoding="utf-8"?>
<sst xmlns="http://schemas.openxmlformats.org/spreadsheetml/2006/main" count="139" uniqueCount="113">
  <si>
    <t>EVENTO:</t>
  </si>
  <si>
    <t>SEDE:</t>
  </si>
  <si>
    <t>FECHA:</t>
  </si>
  <si>
    <t>LIGA DE ORIGEN:</t>
  </si>
  <si>
    <t>CLUB:</t>
  </si>
  <si>
    <t>E-MAIL:</t>
  </si>
  <si>
    <t>DIRECCIÓN CLUB:</t>
  </si>
  <si>
    <t>TELÉFONO:</t>
  </si>
  <si>
    <t>DELEGADO ÚNICO:</t>
  </si>
  <si>
    <t>TELÉFONO DELEGADO:</t>
  </si>
  <si>
    <t>E-MAIL DELEGADO:</t>
  </si>
  <si>
    <t>ENTRENADOR 1:</t>
  </si>
  <si>
    <t>TELÉFONO  ENTRENADOR 1:</t>
  </si>
  <si>
    <t>E-MAIL ENTRENADOR 1:</t>
  </si>
  <si>
    <t>ENTRENADOR 2:</t>
  </si>
  <si>
    <t>TELÉFONO  ENTRENADOR 2:</t>
  </si>
  <si>
    <t>E-MAIL ENTRENADOR 2:</t>
  </si>
  <si>
    <t>MARQUE (1) SI LA INSCRIPCIÓN ES ORDINARIA CLUB</t>
  </si>
  <si>
    <t>MARQUE (1) SI LA INSCRIPCIÓN EXTRAORDINARIA CLUB</t>
  </si>
  <si>
    <t>Nº</t>
  </si>
  <si>
    <t>RAMA</t>
  </si>
  <si>
    <t>FECHA NACIMIENTO</t>
  </si>
  <si>
    <t>CATEGORÍA</t>
  </si>
  <si>
    <t>D</t>
  </si>
  <si>
    <t>M</t>
  </si>
  <si>
    <t>A</t>
  </si>
  <si>
    <t>AVAL DE LA LIGA</t>
  </si>
  <si>
    <t>FIRMAS ENTRENADORES</t>
  </si>
  <si>
    <t>FIRMA DELEGADO</t>
  </si>
  <si>
    <r>
      <rPr>
        <sz val="11"/>
        <rFont val="Calibri"/>
        <family val="2"/>
      </rPr>
      <t>(F)</t>
    </r>
    <r>
      <rPr>
        <sz val="11"/>
        <rFont val="Calibri"/>
        <family val="2"/>
      </rPr>
      <t>FIGURAS                        (L)LIBRE                     (SD) SOLO DANZA                                  (PD)PAREJA DANZA                     (PA)PAREJA ALTO</t>
    </r>
  </si>
  <si>
    <t>INSCRIPCIÓN</t>
  </si>
  <si>
    <t>ESTABLECIDO EN RESOLUCIÓN</t>
  </si>
  <si>
    <t>TOTAL DEPORTISTAS</t>
  </si>
  <si>
    <t xml:space="preserve">VALOR CLUB ORDINARIA </t>
  </si>
  <si>
    <t xml:space="preserve">VALOR INSCRIPCIÓN CLUB EXTRAORDINARIA </t>
  </si>
  <si>
    <t>VALOR TOTAL A TRANSFERIR POR EL CLUB</t>
  </si>
  <si>
    <t>Notas:</t>
  </si>
  <si>
    <t>No olvide que una vez efectuado el pago, el soporte y los datos de los inscritos deben ser enviados a soporteartistico@fedepatin.org.co</t>
  </si>
  <si>
    <t>La planilla debe ser enviada en la fecha límite de inscripción a los correos indicados en el item de inscripciones de la convocatoria.</t>
  </si>
  <si>
    <t>N°</t>
  </si>
  <si>
    <t>Nombre Club</t>
  </si>
  <si>
    <t>Liga</t>
  </si>
  <si>
    <t>Nombre de Deportista</t>
  </si>
  <si>
    <t>Rama</t>
  </si>
  <si>
    <t>Fecha de Nacimiento</t>
  </si>
  <si>
    <t>Nombre Entrenador 1</t>
  </si>
  <si>
    <t>N° Contacto</t>
  </si>
  <si>
    <t>Nombre Entrenador 2</t>
  </si>
  <si>
    <t>Delegado</t>
  </si>
  <si>
    <t>Femenino</t>
  </si>
  <si>
    <t>Masculino</t>
  </si>
  <si>
    <t xml:space="preserve">La planilla debe diligenciarse totalmente. Casillas en blanco anulan la inscripción.  </t>
  </si>
  <si>
    <t>Tots</t>
  </si>
  <si>
    <t>Minis</t>
  </si>
  <si>
    <t>Infantil</t>
  </si>
  <si>
    <t>Cadetes</t>
  </si>
  <si>
    <t>EDAD</t>
  </si>
  <si>
    <t>PRUEBAS</t>
  </si>
  <si>
    <t>CANTIDAD DE MODALIDADES</t>
  </si>
  <si>
    <t>Juvenil</t>
  </si>
  <si>
    <t>Junior Nacional</t>
  </si>
  <si>
    <t>Junior</t>
  </si>
  <si>
    <t>Senior</t>
  </si>
  <si>
    <t>2 MODALIDADES EXTRAORDINARIO</t>
  </si>
  <si>
    <t>2 MODALIDADES ORDINARIOS</t>
  </si>
  <si>
    <t>3 MODALIDADES ORDINARIOS</t>
  </si>
  <si>
    <t>3 MODALIDADES EXTRAORDINARIO</t>
  </si>
  <si>
    <t>1 MODALIDAD ORDINARIO</t>
  </si>
  <si>
    <t>1 MODALIDAD EXTRAORDINARIO</t>
  </si>
  <si>
    <t>TOTAL CLUB</t>
  </si>
  <si>
    <t>TOTAL MODALIDADES</t>
  </si>
  <si>
    <t>ORDINARIA</t>
  </si>
  <si>
    <t>EXTRA</t>
  </si>
  <si>
    <t xml:space="preserve">PRE-TOTS </t>
  </si>
  <si>
    <t xml:space="preserve">TOTS </t>
  </si>
  <si>
    <t>MINI</t>
  </si>
  <si>
    <t>CADETES</t>
  </si>
  <si>
    <t>JUNIOR</t>
  </si>
  <si>
    <t>SENIOR</t>
  </si>
  <si>
    <t>YOUTH</t>
  </si>
  <si>
    <t>JUNIOR NACIONAL</t>
  </si>
  <si>
    <t>B</t>
  </si>
  <si>
    <t>TOTS INTERMEDIA</t>
  </si>
  <si>
    <t>MINI BASICA</t>
  </si>
  <si>
    <t>MINI INTERMEDIA</t>
  </si>
  <si>
    <t>ESPOIR INTERMEDIA</t>
  </si>
  <si>
    <t>ESPOIR BASICA</t>
  </si>
  <si>
    <t>CADETES INTERMEDIA</t>
  </si>
  <si>
    <t>YOUTH BASICA</t>
  </si>
  <si>
    <t>YOUTH INTERMEDIA</t>
  </si>
  <si>
    <t>JUNIOR BASICA</t>
  </si>
  <si>
    <t>JUNIOR INTERMEDIA</t>
  </si>
  <si>
    <t>SENIOR BASICA</t>
  </si>
  <si>
    <t>SENIOR INTERMEDIA</t>
  </si>
  <si>
    <t>ESPOIR</t>
  </si>
  <si>
    <t>CADETES BASICA</t>
  </si>
  <si>
    <t>LIBRE Y DANZA</t>
  </si>
  <si>
    <r>
      <t xml:space="preserve">PLANILLA OFICIAL DE INSCRIPCIÓN A EVENTOS  
</t>
    </r>
    <r>
      <rPr>
        <b/>
        <sz val="28"/>
        <rFont val="Calibri"/>
        <family val="2"/>
      </rPr>
      <t xml:space="preserve">PATINAJE ARTÍSTICO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</si>
  <si>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NOMBRE COMPLETO                                                                                                     (sólo mayúsculas)</t>
  </si>
  <si>
    <t>RESUMEN</t>
  </si>
  <si>
    <t xml:space="preserve">Para pagos utilice exclusivamente los canales indicados en el artículo correspondiente de la resolución de la convocatoria de este evento.
</t>
  </si>
  <si>
    <t>Marque con "X" (mayúscula) las pruebas a competir</t>
  </si>
  <si>
    <t>INFORMACIÓN DEPORTISTAS</t>
  </si>
  <si>
    <t>FIGURAS - A-</t>
  </si>
  <si>
    <t>DANZA PROMOCIONAL</t>
  </si>
  <si>
    <t>LIBRE PROMOCIONAL</t>
  </si>
  <si>
    <t>FIGURAS PROMOCIONAL</t>
  </si>
  <si>
    <t>NIVEL PROMOCIONAL</t>
  </si>
  <si>
    <t>NIVEL TÉCNICO    - A -</t>
  </si>
  <si>
    <t>MEDELLÍN</t>
  </si>
  <si>
    <t>20 AL 24 DE MARZO DE 2025</t>
  </si>
  <si>
    <t>NIVEL "A" Y PROMOCIONAL</t>
  </si>
  <si>
    <t>I CAMPEONATO NACIONAL INTERCLUBES DE LAS MODALIDADES DE FIGURAS (NIVEL TÉCNICO -A- Y PROMOCIONAL) LIBRE Y DANZA PROMOCIONAL (INIDIVIDUAL Y PAREJAS)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</si>
</sst>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\ * #,##0_-;\-&quot;$&quot;\ * #,##0_-;_-&quot;$&quot;\ * &quot;-&quot;??_-;_-@"/>
    <numFmt numFmtId="166" formatCode="[$COP]\ #,##0"/>
    <numFmt numFmtId="167" formatCode="&quot;$&quot;#,##0"/>
  </numFmts>
  <fonts count="30" x14ac:knownFonts="1">
    <font>
      <sz val="11"/>
      <name val="Calibri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8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8"/>
      <name val="Calibri"/>
      <family val="2"/>
    </font>
    <font>
      <sz val="28"/>
      <name val="Calibri"/>
      <family val="2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6"/>
      <color theme="0"/>
      <name val="Calibri"/>
      <family val="2"/>
    </font>
    <font>
      <sz val="16"/>
      <color theme="0"/>
      <name val="Calibri"/>
      <family val="2"/>
    </font>
    <font>
      <b/>
      <sz val="14"/>
      <name val="Calibri"/>
      <family val="2"/>
      <scheme val="minor"/>
    </font>
    <font>
      <b/>
      <sz val="18"/>
      <color theme="0"/>
      <name val="Calibri"/>
      <family val="2"/>
    </font>
    <font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9"/>
      <color rgb="FF00000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3F3F3F"/>
        <bgColor rgb="FF3F3F3F"/>
      </patternFill>
    </fill>
    <fill>
      <patternFill patternType="solid">
        <fgColor rgb="FFD0CECE"/>
        <bgColor rgb="FFD0CECE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3A383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B4C6E7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C00000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rgb="FFFFC000"/>
      </patternFill>
    </fill>
    <fill>
      <patternFill patternType="solid">
        <fgColor rgb="FFC00000"/>
        <bgColor rgb="FFB4C6E7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208">
    <xf numFmtId="0" fontId="0" fillId="0" borderId="0" xfId="0"/>
    <xf numFmtId="0" fontId="12" fillId="0" borderId="0" xfId="0" applyFont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4" fontId="2" fillId="0" borderId="43" xfId="0" applyNumberFormat="1" applyFont="1" applyBorder="1" applyAlignment="1" applyProtection="1">
      <alignment horizontal="center" vertical="center" wrapText="1"/>
      <protection locked="0"/>
    </xf>
    <xf numFmtId="14" fontId="9" fillId="0" borderId="12" xfId="0" quotePrefix="1" applyNumberFormat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5" fillId="4" borderId="43" xfId="0" applyFont="1" applyFill="1" applyBorder="1" applyAlignment="1" applyProtection="1">
      <alignment horizontal="center" vertical="center" wrapText="1"/>
      <protection locked="0"/>
    </xf>
    <xf numFmtId="0" fontId="13" fillId="7" borderId="4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21" xfId="0" applyFont="1" applyFill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0" fillId="0" borderId="43" xfId="0" applyNumberFormat="1" applyBorder="1" applyAlignment="1" applyProtection="1">
      <alignment horizontal="center" vertical="center" wrapText="1"/>
      <protection locked="0"/>
    </xf>
    <xf numFmtId="49" fontId="1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0" fillId="10" borderId="0" xfId="0" applyFill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31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>
      <alignment horizontal="center" vertical="center" wrapText="1"/>
    </xf>
    <xf numFmtId="0" fontId="13" fillId="13" borderId="43" xfId="0" applyFont="1" applyFill="1" applyBorder="1" applyAlignment="1">
      <alignment horizontal="center" vertical="center" wrapText="1"/>
    </xf>
    <xf numFmtId="0" fontId="13" fillId="16" borderId="43" xfId="0" applyFont="1" applyFill="1" applyBorder="1" applyAlignment="1">
      <alignment horizontal="center" vertical="center" wrapText="1"/>
    </xf>
    <xf numFmtId="0" fontId="13" fillId="17" borderId="43" xfId="0" applyFont="1" applyFill="1" applyBorder="1" applyAlignment="1">
      <alignment horizontal="center" vertical="center" wrapText="1"/>
    </xf>
    <xf numFmtId="0" fontId="13" fillId="18" borderId="43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vertical="center" wrapText="1"/>
    </xf>
    <xf numFmtId="0" fontId="2" fillId="9" borderId="21" xfId="0" applyFont="1" applyFill="1" applyBorder="1" applyAlignment="1" applyProtection="1">
      <alignment horizontal="center" vertical="center" wrapText="1"/>
      <protection locked="0"/>
    </xf>
    <xf numFmtId="0" fontId="11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21" xfId="0" applyFont="1" applyFill="1" applyBorder="1" applyAlignment="1" applyProtection="1">
      <alignment horizontal="center" vertical="center" wrapText="1"/>
      <protection hidden="1"/>
    </xf>
    <xf numFmtId="0" fontId="10" fillId="2" borderId="43" xfId="0" applyFont="1" applyFill="1" applyBorder="1" applyAlignment="1" applyProtection="1">
      <alignment horizontal="center" vertical="center" wrapText="1"/>
      <protection hidden="1"/>
    </xf>
    <xf numFmtId="0" fontId="18" fillId="7" borderId="43" xfId="0" applyFont="1" applyFill="1" applyBorder="1" applyAlignment="1" applyProtection="1">
      <alignment horizontal="center" vertical="center" wrapText="1"/>
      <protection hidden="1"/>
    </xf>
    <xf numFmtId="0" fontId="18" fillId="13" borderId="43" xfId="0" applyFont="1" applyFill="1" applyBorder="1" applyAlignment="1" applyProtection="1">
      <alignment horizontal="center" vertical="center" wrapText="1"/>
      <protection hidden="1"/>
    </xf>
    <xf numFmtId="0" fontId="18" fillId="8" borderId="43" xfId="0" applyFont="1" applyFill="1" applyBorder="1" applyAlignment="1" applyProtection="1">
      <alignment horizontal="center" vertical="center" wrapText="1"/>
      <protection hidden="1"/>
    </xf>
    <xf numFmtId="0" fontId="18" fillId="17" borderId="43" xfId="0" applyFont="1" applyFill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horizontal="center" vertical="center" wrapText="1"/>
      <protection hidden="1"/>
    </xf>
    <xf numFmtId="0" fontId="23" fillId="11" borderId="53" xfId="0" applyFont="1" applyFill="1" applyBorder="1" applyAlignment="1" applyProtection="1">
      <alignment horizontal="center" vertical="center" wrapText="1"/>
      <protection hidden="1"/>
    </xf>
    <xf numFmtId="0" fontId="0" fillId="10" borderId="54" xfId="0" applyFill="1" applyBorder="1" applyAlignment="1" applyProtection="1">
      <alignment horizontal="center" vertical="center" wrapText="1"/>
      <protection hidden="1"/>
    </xf>
    <xf numFmtId="0" fontId="1" fillId="10" borderId="54" xfId="0" applyFont="1" applyFill="1" applyBorder="1" applyAlignment="1" applyProtection="1">
      <alignment vertical="center" wrapText="1"/>
      <protection hidden="1"/>
    </xf>
    <xf numFmtId="0" fontId="3" fillId="10" borderId="54" xfId="0" applyFont="1" applyFill="1" applyBorder="1" applyAlignment="1" applyProtection="1">
      <alignment vertical="center" wrapText="1"/>
      <protection hidden="1"/>
    </xf>
    <xf numFmtId="0" fontId="3" fillId="10" borderId="55" xfId="0" applyFont="1" applyFill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166" fontId="6" fillId="0" borderId="12" xfId="0" applyNumberFormat="1" applyFont="1" applyBorder="1" applyAlignment="1" applyProtection="1">
      <alignment horizontal="center" vertical="center" wrapText="1"/>
      <protection hidden="1"/>
    </xf>
    <xf numFmtId="0" fontId="1" fillId="10" borderId="36" xfId="0" applyFont="1" applyFill="1" applyBorder="1" applyAlignment="1" applyProtection="1">
      <alignment vertical="center" wrapText="1"/>
      <protection hidden="1"/>
    </xf>
    <xf numFmtId="0" fontId="1" fillId="10" borderId="21" xfId="0" applyFont="1" applyFill="1" applyBorder="1" applyAlignment="1" applyProtection="1">
      <alignment vertical="center" wrapText="1"/>
      <protection hidden="1"/>
    </xf>
    <xf numFmtId="0" fontId="0" fillId="10" borderId="21" xfId="0" applyFill="1" applyBorder="1" applyAlignment="1" applyProtection="1">
      <alignment vertical="center" wrapText="1"/>
      <protection hidden="1"/>
    </xf>
    <xf numFmtId="0" fontId="3" fillId="10" borderId="21" xfId="0" applyFont="1" applyFill="1" applyBorder="1" applyAlignment="1" applyProtection="1">
      <alignment vertical="center" wrapText="1"/>
      <protection hidden="1"/>
    </xf>
    <xf numFmtId="0" fontId="3" fillId="10" borderId="57" xfId="0" applyFont="1" applyFill="1" applyBorder="1" applyAlignment="1" applyProtection="1">
      <alignment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0" fillId="10" borderId="0" xfId="0" applyFill="1" applyAlignment="1" applyProtection="1">
      <alignment horizontal="center" vertical="center" wrapText="1"/>
      <protection hidden="1"/>
    </xf>
    <xf numFmtId="0" fontId="2" fillId="15" borderId="56" xfId="0" applyFont="1" applyFill="1" applyBorder="1" applyAlignment="1" applyProtection="1">
      <alignment horizontal="center" vertical="center" wrapText="1"/>
      <protection hidden="1"/>
    </xf>
    <xf numFmtId="0" fontId="1" fillId="10" borderId="13" xfId="0" applyFont="1" applyFill="1" applyBorder="1" applyAlignment="1" applyProtection="1">
      <alignment horizontal="center" vertical="center" wrapText="1"/>
      <protection hidden="1"/>
    </xf>
    <xf numFmtId="165" fontId="6" fillId="10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10" borderId="58" xfId="0" applyFont="1" applyFill="1" applyBorder="1" applyAlignment="1" applyProtection="1">
      <alignment vertical="center" wrapText="1"/>
      <protection hidden="1"/>
    </xf>
    <xf numFmtId="0" fontId="1" fillId="10" borderId="59" xfId="0" applyFont="1" applyFill="1" applyBorder="1" applyAlignment="1" applyProtection="1">
      <alignment vertical="center" wrapText="1"/>
      <protection hidden="1"/>
    </xf>
    <xf numFmtId="0" fontId="1" fillId="10" borderId="60" xfId="0" applyFont="1" applyFill="1" applyBorder="1" applyAlignment="1" applyProtection="1">
      <alignment vertical="center" wrapText="1"/>
      <protection hidden="1"/>
    </xf>
    <xf numFmtId="0" fontId="1" fillId="10" borderId="61" xfId="0" applyFont="1" applyFill="1" applyBorder="1" applyAlignment="1" applyProtection="1">
      <alignment vertical="center" wrapText="1"/>
      <protection hidden="1"/>
    </xf>
    <xf numFmtId="0" fontId="1" fillId="10" borderId="62" xfId="0" applyFont="1" applyFill="1" applyBorder="1" applyAlignment="1" applyProtection="1">
      <alignment vertical="center" wrapText="1"/>
      <protection hidden="1"/>
    </xf>
    <xf numFmtId="0" fontId="3" fillId="10" borderId="62" xfId="0" applyFont="1" applyFill="1" applyBorder="1" applyAlignment="1" applyProtection="1">
      <alignment vertical="center" wrapText="1"/>
      <protection hidden="1"/>
    </xf>
    <xf numFmtId="0" fontId="3" fillId="10" borderId="63" xfId="0" applyFont="1" applyFill="1" applyBorder="1" applyAlignment="1" applyProtection="1">
      <alignment vertical="center" wrapText="1"/>
      <protection hidden="1"/>
    </xf>
    <xf numFmtId="0" fontId="27" fillId="0" borderId="24" xfId="0" applyFont="1" applyBorder="1" applyAlignment="1" applyProtection="1">
      <alignment vertical="center" wrapText="1"/>
      <protection hidden="1"/>
    </xf>
    <xf numFmtId="0" fontId="27" fillId="0" borderId="38" xfId="0" applyFont="1" applyBorder="1" applyAlignment="1" applyProtection="1">
      <alignment vertical="center" wrapText="1"/>
      <protection hidden="1"/>
    </xf>
    <xf numFmtId="0" fontId="27" fillId="0" borderId="41" xfId="0" applyFont="1" applyBorder="1" applyAlignment="1" applyProtection="1">
      <alignment vertical="center" wrapText="1"/>
      <protection hidden="1"/>
    </xf>
    <xf numFmtId="0" fontId="29" fillId="0" borderId="0" xfId="0" applyFont="1" applyAlignment="1">
      <alignment horizontal="center" vertical="center" wrapText="1"/>
    </xf>
    <xf numFmtId="0" fontId="28" fillId="5" borderId="43" xfId="0" applyFont="1" applyFill="1" applyBorder="1" applyAlignment="1" applyProtection="1">
      <alignment horizontal="center" vertical="center" wrapText="1"/>
      <protection hidden="1"/>
    </xf>
    <xf numFmtId="0" fontId="0" fillId="10" borderId="43" xfId="0" applyFill="1" applyBorder="1" applyAlignment="1" applyProtection="1">
      <alignment horizontal="center" vertical="center" wrapText="1"/>
      <protection hidden="1"/>
    </xf>
    <xf numFmtId="167" fontId="0" fillId="10" borderId="43" xfId="0" applyNumberFormat="1" applyFill="1" applyBorder="1" applyAlignment="1" applyProtection="1">
      <alignment horizontal="center" vertical="center" wrapText="1"/>
      <protection hidden="1"/>
    </xf>
    <xf numFmtId="167" fontId="25" fillId="20" borderId="43" xfId="0" applyNumberFormat="1" applyFont="1" applyFill="1" applyBorder="1" applyAlignment="1" applyProtection="1">
      <alignment horizontal="center" vertical="center" wrapText="1"/>
      <protection hidden="1"/>
    </xf>
    <xf numFmtId="0" fontId="28" fillId="23" borderId="43" xfId="0" applyFont="1" applyFill="1" applyBorder="1" applyAlignment="1" applyProtection="1">
      <alignment horizontal="center" vertical="center" wrapText="1"/>
      <protection hidden="1"/>
    </xf>
    <xf numFmtId="0" fontId="27" fillId="0" borderId="66" xfId="0" applyFont="1" applyBorder="1" applyAlignment="1" applyProtection="1">
      <alignment horizontal="center" vertical="center"/>
      <protection hidden="1"/>
    </xf>
    <xf numFmtId="0" fontId="27" fillId="0" borderId="62" xfId="0" applyFont="1" applyBorder="1" applyAlignment="1" applyProtection="1">
      <alignment horizontal="center" vertical="center"/>
      <protection hidden="1"/>
    </xf>
    <xf numFmtId="0" fontId="27" fillId="0" borderId="63" xfId="0" applyFont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 wrapText="1"/>
      <protection hidden="1"/>
    </xf>
    <xf numFmtId="166" fontId="25" fillId="20" borderId="43" xfId="2" applyNumberFormat="1" applyFont="1" applyFill="1" applyBorder="1" applyAlignment="1" applyProtection="1">
      <alignment horizontal="center" vertical="center" wrapText="1"/>
      <protection hidden="1"/>
    </xf>
    <xf numFmtId="166" fontId="0" fillId="0" borderId="43" xfId="0" applyNumberFormat="1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vertical="center" wrapText="1"/>
      <protection hidden="1"/>
    </xf>
    <xf numFmtId="0" fontId="26" fillId="13" borderId="43" xfId="0" applyFont="1" applyFill="1" applyBorder="1" applyAlignment="1" applyProtection="1">
      <alignment horizontal="center" vertical="center" wrapText="1"/>
      <protection hidden="1"/>
    </xf>
    <xf numFmtId="0" fontId="26" fillId="13" borderId="45" xfId="0" applyFont="1" applyFill="1" applyBorder="1" applyAlignment="1" applyProtection="1">
      <alignment horizontal="center" vertical="center" wrapText="1"/>
      <protection hidden="1"/>
    </xf>
    <xf numFmtId="0" fontId="27" fillId="0" borderId="64" xfId="0" applyFont="1" applyBorder="1" applyAlignment="1" applyProtection="1">
      <alignment horizontal="center" vertical="center"/>
      <protection hidden="1"/>
    </xf>
    <xf numFmtId="0" fontId="27" fillId="0" borderId="54" xfId="0" applyFont="1" applyBorder="1" applyAlignment="1" applyProtection="1">
      <alignment horizontal="center" vertical="center"/>
      <protection hidden="1"/>
    </xf>
    <xf numFmtId="0" fontId="27" fillId="0" borderId="55" xfId="0" applyFont="1" applyBorder="1" applyAlignment="1" applyProtection="1">
      <alignment horizontal="center" vertical="center"/>
      <protection hidden="1"/>
    </xf>
    <xf numFmtId="0" fontId="27" fillId="0" borderId="65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0" fontId="27" fillId="0" borderId="5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hidden="1"/>
    </xf>
    <xf numFmtId="0" fontId="11" fillId="0" borderId="43" xfId="0" applyFont="1" applyBorder="1" applyAlignment="1" applyProtection="1">
      <alignment horizontal="center" vertical="center" wrapText="1"/>
      <protection hidden="1"/>
    </xf>
    <xf numFmtId="0" fontId="21" fillId="19" borderId="49" xfId="0" applyFont="1" applyFill="1" applyBorder="1" applyAlignment="1" applyProtection="1">
      <alignment horizontal="center" vertical="center" wrapText="1"/>
      <protection hidden="1"/>
    </xf>
    <xf numFmtId="0" fontId="22" fillId="13" borderId="50" xfId="0" applyFont="1" applyFill="1" applyBorder="1" applyAlignment="1" applyProtection="1">
      <alignment horizontal="center" vertical="center" wrapText="1"/>
      <protection hidden="1"/>
    </xf>
    <xf numFmtId="0" fontId="10" fillId="5" borderId="43" xfId="0" applyFont="1" applyFill="1" applyBorder="1" applyAlignment="1" applyProtection="1">
      <alignment horizontal="center" vertical="center" wrapText="1"/>
      <protection hidden="1"/>
    </xf>
    <xf numFmtId="0" fontId="10" fillId="5" borderId="45" xfId="0" applyFont="1" applyFill="1" applyBorder="1" applyAlignment="1" applyProtection="1">
      <alignment horizontal="center" vertical="center" wrapText="1"/>
      <protection hidden="1"/>
    </xf>
    <xf numFmtId="0" fontId="18" fillId="18" borderId="47" xfId="0" applyFont="1" applyFill="1" applyBorder="1" applyAlignment="1" applyProtection="1">
      <alignment horizontal="center" vertical="center" wrapText="1"/>
      <protection hidden="1"/>
    </xf>
    <xf numFmtId="0" fontId="18" fillId="18" borderId="48" xfId="0" applyFont="1" applyFill="1" applyBorder="1" applyAlignment="1" applyProtection="1">
      <alignment horizontal="center" vertical="center" wrapText="1"/>
      <protection hidden="1"/>
    </xf>
    <xf numFmtId="0" fontId="8" fillId="10" borderId="21" xfId="0" applyFont="1" applyFill="1" applyBorder="1" applyAlignment="1" applyProtection="1">
      <alignment horizontal="center" vertical="top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0" fontId="11" fillId="0" borderId="16" xfId="0" applyFont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4" fillId="0" borderId="10" xfId="1" applyBorder="1" applyAlignment="1" applyProtection="1">
      <alignment horizontal="center" vertical="center" wrapText="1"/>
      <protection locked="0"/>
    </xf>
    <xf numFmtId="1" fontId="4" fillId="0" borderId="13" xfId="0" applyNumberFormat="1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10" fillId="3" borderId="44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2" borderId="45" xfId="0" applyFont="1" applyFill="1" applyBorder="1" applyAlignment="1" applyProtection="1">
      <alignment horizontal="center" vertical="center" wrapText="1"/>
      <protection hidden="1"/>
    </xf>
    <xf numFmtId="0" fontId="10" fillId="2" borderId="67" xfId="0" applyFont="1" applyFill="1" applyBorder="1" applyAlignment="1" applyProtection="1">
      <alignment horizontal="center" vertical="center" wrapText="1"/>
      <protection hidden="1"/>
    </xf>
    <xf numFmtId="0" fontId="10" fillId="2" borderId="46" xfId="0" applyFont="1" applyFill="1" applyBorder="1" applyAlignment="1" applyProtection="1">
      <alignment horizontal="center" vertical="center" wrapText="1"/>
      <protection hidden="1"/>
    </xf>
    <xf numFmtId="0" fontId="10" fillId="5" borderId="67" xfId="0" applyFont="1" applyFill="1" applyBorder="1" applyAlignment="1" applyProtection="1">
      <alignment horizontal="center" vertical="center" wrapText="1"/>
      <protection hidden="1"/>
    </xf>
    <xf numFmtId="0" fontId="10" fillId="5" borderId="46" xfId="0" applyFont="1" applyFill="1" applyBorder="1" applyAlignment="1" applyProtection="1">
      <alignment horizontal="center" vertical="center" wrapText="1"/>
      <protection hidden="1"/>
    </xf>
    <xf numFmtId="0" fontId="28" fillId="5" borderId="43" xfId="0" applyFont="1" applyFill="1" applyBorder="1" applyAlignment="1" applyProtection="1">
      <alignment horizontal="center" vertical="center" wrapText="1"/>
      <protection hidden="1"/>
    </xf>
    <xf numFmtId="0" fontId="10" fillId="2" borderId="68" xfId="0" applyFont="1" applyFill="1" applyBorder="1" applyAlignment="1" applyProtection="1">
      <alignment horizontal="center" vertical="center" wrapText="1"/>
      <protection hidden="1"/>
    </xf>
    <xf numFmtId="0" fontId="10" fillId="2" borderId="69" xfId="0" applyFont="1" applyFill="1" applyBorder="1" applyAlignment="1" applyProtection="1">
      <alignment horizontal="center" vertical="center" wrapText="1"/>
      <protection hidden="1"/>
    </xf>
    <xf numFmtId="0" fontId="10" fillId="2" borderId="70" xfId="0" applyFont="1" applyFill="1" applyBorder="1" applyAlignment="1" applyProtection="1">
      <alignment horizontal="center" vertical="center" wrapText="1"/>
      <protection hidden="1"/>
    </xf>
    <xf numFmtId="0" fontId="10" fillId="2" borderId="71" xfId="0" applyFont="1" applyFill="1" applyBorder="1" applyAlignment="1" applyProtection="1">
      <alignment horizontal="center" vertical="center" wrapText="1"/>
      <protection hidden="1"/>
    </xf>
    <xf numFmtId="0" fontId="10" fillId="2" borderId="72" xfId="0" applyFont="1" applyFill="1" applyBorder="1" applyAlignment="1" applyProtection="1">
      <alignment horizontal="center" vertical="center" wrapText="1"/>
      <protection hidden="1"/>
    </xf>
    <xf numFmtId="0" fontId="10" fillId="2" borderId="73" xfId="0" applyFont="1" applyFill="1" applyBorder="1" applyAlignment="1" applyProtection="1">
      <alignment horizontal="center" vertical="center" wrapText="1"/>
      <protection hidden="1"/>
    </xf>
    <xf numFmtId="0" fontId="28" fillId="12" borderId="47" xfId="0" applyFont="1" applyFill="1" applyBorder="1" applyAlignment="1" applyProtection="1">
      <alignment horizontal="center" vertical="center" wrapText="1"/>
      <protection hidden="1"/>
    </xf>
    <xf numFmtId="0" fontId="28" fillId="12" borderId="74" xfId="0" applyFont="1" applyFill="1" applyBorder="1" applyAlignment="1" applyProtection="1">
      <alignment horizontal="center" vertical="center" wrapText="1"/>
      <protection hidden="1"/>
    </xf>
    <xf numFmtId="0" fontId="28" fillId="12" borderId="48" xfId="0" applyFont="1" applyFill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19" fillId="10" borderId="1" xfId="0" applyFont="1" applyFill="1" applyBorder="1" applyAlignment="1" applyProtection="1">
      <alignment horizontal="center" wrapText="1"/>
      <protection hidden="1"/>
    </xf>
    <xf numFmtId="0" fontId="19" fillId="10" borderId="2" xfId="0" applyFont="1" applyFill="1" applyBorder="1" applyAlignment="1" applyProtection="1">
      <alignment horizontal="center" wrapText="1"/>
      <protection hidden="1"/>
    </xf>
    <xf numFmtId="0" fontId="19" fillId="10" borderId="21" xfId="0" applyFont="1" applyFill="1" applyBorder="1" applyAlignment="1" applyProtection="1">
      <alignment horizontal="center" wrapText="1"/>
      <protection hidden="1"/>
    </xf>
    <xf numFmtId="0" fontId="19" fillId="10" borderId="3" xfId="0" applyFont="1" applyFill="1" applyBorder="1" applyAlignment="1" applyProtection="1">
      <alignment horizontal="center" wrapText="1"/>
      <protection hidden="1"/>
    </xf>
    <xf numFmtId="0" fontId="19" fillId="10" borderId="5" xfId="0" applyFont="1" applyFill="1" applyBorder="1" applyAlignment="1" applyProtection="1">
      <alignment horizontal="center" wrapText="1"/>
      <protection hidden="1"/>
    </xf>
    <xf numFmtId="0" fontId="20" fillId="10" borderId="0" xfId="0" applyFont="1" applyFill="1" applyAlignment="1" applyProtection="1">
      <alignment horizontal="center" wrapText="1"/>
      <protection hidden="1"/>
    </xf>
    <xf numFmtId="0" fontId="19" fillId="10" borderId="6" xfId="0" applyFont="1" applyFill="1" applyBorder="1" applyAlignment="1" applyProtection="1">
      <alignment horizontal="center" wrapText="1"/>
      <protection hidden="1"/>
    </xf>
    <xf numFmtId="0" fontId="19" fillId="10" borderId="7" xfId="0" applyFont="1" applyFill="1" applyBorder="1" applyAlignment="1" applyProtection="1">
      <alignment horizontal="center" wrapText="1"/>
      <protection hidden="1"/>
    </xf>
    <xf numFmtId="0" fontId="19" fillId="10" borderId="8" xfId="0" applyFont="1" applyFill="1" applyBorder="1" applyAlignment="1" applyProtection="1">
      <alignment horizontal="center" wrapText="1"/>
      <protection hidden="1"/>
    </xf>
    <xf numFmtId="0" fontId="19" fillId="10" borderId="9" xfId="0" applyFont="1" applyFill="1" applyBorder="1" applyAlignment="1" applyProtection="1">
      <alignment horizont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4" fillId="0" borderId="14" xfId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3" fillId="11" borderId="51" xfId="0" applyFont="1" applyFill="1" applyBorder="1" applyAlignment="1" applyProtection="1">
      <alignment horizontal="center" vertical="center" wrapText="1"/>
      <protection hidden="1"/>
    </xf>
    <xf numFmtId="0" fontId="24" fillId="12" borderId="52" xfId="0" applyFont="1" applyFill="1" applyBorder="1" applyAlignment="1" applyProtection="1">
      <alignment horizontal="center" vertical="center" wrapText="1"/>
      <protection hidden="1"/>
    </xf>
    <xf numFmtId="0" fontId="11" fillId="21" borderId="56" xfId="0" applyFont="1" applyFill="1" applyBorder="1" applyAlignment="1" applyProtection="1">
      <alignment horizontal="center" vertical="center" wrapText="1"/>
      <protection hidden="1"/>
    </xf>
    <xf numFmtId="0" fontId="11" fillId="21" borderId="11" xfId="0" applyFont="1" applyFill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15" borderId="56" xfId="0" applyFont="1" applyFill="1" applyBorder="1" applyAlignment="1" applyProtection="1">
      <alignment horizontal="center" vertical="center" wrapText="1"/>
      <protection hidden="1"/>
    </xf>
    <xf numFmtId="0" fontId="1" fillId="15" borderId="11" xfId="0" applyFont="1" applyFill="1" applyBorder="1" applyAlignment="1" applyProtection="1">
      <alignment horizontal="center" vertical="center" wrapText="1"/>
      <protection hidden="1"/>
    </xf>
    <xf numFmtId="0" fontId="11" fillId="22" borderId="56" xfId="0" applyFont="1" applyFill="1" applyBorder="1" applyAlignment="1" applyProtection="1">
      <alignment horizontal="center" vertical="center" wrapText="1"/>
      <protection hidden="1"/>
    </xf>
    <xf numFmtId="0" fontId="11" fillId="22" borderId="11" xfId="0" applyFont="1" applyFill="1" applyBorder="1" applyAlignment="1" applyProtection="1">
      <alignment horizontal="center"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5" fillId="20" borderId="43" xfId="0" applyFont="1" applyFill="1" applyBorder="1" applyAlignment="1" applyProtection="1">
      <alignment horizontal="center" vertical="center" wrapText="1"/>
      <protection hidden="1"/>
    </xf>
    <xf numFmtId="0" fontId="16" fillId="0" borderId="43" xfId="0" applyFont="1" applyBorder="1" applyAlignment="1" applyProtection="1">
      <alignment horizontal="center" vertical="center" wrapText="1"/>
      <protection hidden="1"/>
    </xf>
    <xf numFmtId="0" fontId="16" fillId="0" borderId="47" xfId="0" applyFont="1" applyBorder="1" applyAlignment="1" applyProtection="1">
      <alignment horizontal="center" vertical="center" wrapText="1"/>
      <protection hidden="1"/>
    </xf>
    <xf numFmtId="0" fontId="16" fillId="0" borderId="48" xfId="0" applyFont="1" applyBorder="1" applyAlignment="1" applyProtection="1">
      <alignment horizontal="center" vertical="center" wrapText="1"/>
      <protection hidden="1"/>
    </xf>
    <xf numFmtId="0" fontId="2" fillId="14" borderId="3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 [0]" xfId="2" builtinId="7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674915</xdr:colOff>
      <xdr:row>2</xdr:row>
      <xdr:rowOff>81642</xdr:rowOff>
    </xdr:from>
    <xdr:ext cx="3203121" cy="860961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2165" y="476249"/>
          <a:ext cx="3203121" cy="860961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3567545</xdr:colOff>
      <xdr:row>1</xdr:row>
      <xdr:rowOff>30306</xdr:rowOff>
    </xdr:from>
    <xdr:ext cx="1541319" cy="1527433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51863" y="30306"/>
          <a:ext cx="1541319" cy="1527433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992128</xdr:colOff>
      <xdr:row>0</xdr:row>
      <xdr:rowOff>0</xdr:rowOff>
    </xdr:from>
    <xdr:ext cx="1417426" cy="1645226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327128" y="0"/>
          <a:ext cx="1417426" cy="1645226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24491</xdr:colOff>
      <xdr:row>2</xdr:row>
      <xdr:rowOff>17442</xdr:rowOff>
    </xdr:from>
    <xdr:ext cx="3344141" cy="1007052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18527" y="412049"/>
          <a:ext cx="3344141" cy="100705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5"/>
  <sheetViews>
    <sheetView tabSelected="1" topLeftCell="A14" zoomScale="55" zoomScaleNormal="55" workbookViewId="0">
      <selection activeCell="N22" sqref="N22:O22"/>
    </sheetView>
  </sheetViews>
  <sheetFormatPr baseColWidth="10" defaultColWidth="14.42578125" defaultRowHeight="15" customHeight="1" x14ac:dyDescent="0.25"/>
  <cols>
    <col min="1" max="1" width="5.85546875" style="35" customWidth="1"/>
    <col min="2" max="2" width="6.85546875" style="3" customWidth="1"/>
    <col min="3" max="3" width="27.5703125" style="3" customWidth="1"/>
    <col min="4" max="4" width="59.42578125" style="3" customWidth="1"/>
    <col min="5" max="5" width="20.140625" style="3" customWidth="1"/>
    <col min="6" max="6" width="18.42578125" style="3" customWidth="1"/>
    <col min="7" max="7" width="14.5703125" style="3" customWidth="1"/>
    <col min="8" max="8" width="22.42578125" style="3" customWidth="1"/>
    <col min="9" max="9" width="15.140625" style="3" customWidth="1"/>
    <col min="10" max="10" width="24.7109375" style="3" hidden="1" customWidth="1"/>
    <col min="11" max="11" width="23" style="3" hidden="1" customWidth="1"/>
    <col min="12" max="12" width="23" style="3" customWidth="1"/>
    <col min="13" max="13" width="17.7109375" style="3" hidden="1" customWidth="1"/>
    <col min="14" max="14" width="10.7109375" style="3" customWidth="1"/>
    <col min="15" max="15" width="12.85546875" style="3" customWidth="1"/>
    <col min="16" max="16" width="23" style="3" customWidth="1"/>
    <col min="17" max="17" width="24.7109375" style="3" customWidth="1"/>
    <col min="18" max="18" width="20.7109375" style="3" customWidth="1"/>
    <col min="19" max="19" width="10.7109375" style="3" hidden="1" customWidth="1"/>
    <col min="20" max="21" width="13.28515625" style="3" hidden="1" customWidth="1"/>
    <col min="22" max="23" width="19" style="3" hidden="1" customWidth="1"/>
    <col min="24" max="25" width="10.85546875" style="3" hidden="1" customWidth="1"/>
    <col min="26" max="28" width="11.42578125" style="3" hidden="1" customWidth="1"/>
    <col min="29" max="29" width="17.42578125" style="3" hidden="1" customWidth="1"/>
    <col min="30" max="30" width="16.140625" style="3" hidden="1" customWidth="1"/>
    <col min="31" max="31" width="12.7109375" style="3" hidden="1" customWidth="1"/>
    <col min="32" max="33" width="11.42578125" style="3" hidden="1" customWidth="1"/>
    <col min="34" max="40" width="11.42578125" style="3" customWidth="1"/>
    <col min="41" max="16384" width="14.42578125" style="3"/>
  </cols>
  <sheetData>
    <row r="1" spans="1:40" ht="15" hidden="1" customHeight="1" x14ac:dyDescent="0.25">
      <c r="A1" s="156" t="s">
        <v>97</v>
      </c>
      <c r="B1" s="157"/>
      <c r="C1" s="157"/>
      <c r="D1" s="157"/>
      <c r="E1" s="157"/>
      <c r="F1" s="157"/>
      <c r="G1" s="157"/>
      <c r="H1" s="157"/>
      <c r="I1" s="158"/>
      <c r="J1" s="157"/>
      <c r="K1" s="157"/>
      <c r="L1" s="157"/>
      <c r="M1" s="157"/>
      <c r="N1" s="158"/>
      <c r="O1" s="157"/>
      <c r="P1" s="157"/>
      <c r="Q1" s="157"/>
      <c r="R1" s="157"/>
      <c r="S1" s="159"/>
      <c r="T1" s="2"/>
      <c r="U1" s="12"/>
      <c r="V1" s="2"/>
      <c r="W1" s="12"/>
      <c r="X1" s="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1.5" customHeight="1" x14ac:dyDescent="0.25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2"/>
      <c r="T2" s="2"/>
      <c r="U2" s="12"/>
      <c r="V2" s="2"/>
      <c r="W2" s="12"/>
      <c r="X2" s="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6.5" customHeight="1" x14ac:dyDescent="0.25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  <c r="T3" s="2"/>
      <c r="U3" s="12"/>
      <c r="V3" s="2"/>
      <c r="W3" s="12"/>
      <c r="X3" s="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" customHeight="1" x14ac:dyDescent="0.25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2"/>
      <c r="T4" s="2"/>
      <c r="U4" s="12"/>
      <c r="V4" s="2"/>
      <c r="W4" s="12"/>
      <c r="X4" s="2"/>
      <c r="Y4" s="1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6.25" customHeight="1" x14ac:dyDescent="0.25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2"/>
      <c r="T5" s="2"/>
      <c r="U5" s="12"/>
      <c r="V5" s="2"/>
      <c r="W5" s="12"/>
      <c r="X5" s="2"/>
      <c r="Y5" s="1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" hidden="1" customHeight="1" x14ac:dyDescent="0.25">
      <c r="A6" s="163"/>
      <c r="B6" s="164"/>
      <c r="C6" s="164"/>
      <c r="D6" s="164"/>
      <c r="E6" s="164"/>
      <c r="F6" s="164"/>
      <c r="G6" s="164"/>
      <c r="H6" s="164"/>
      <c r="I6" s="158"/>
      <c r="J6" s="164"/>
      <c r="K6" s="164"/>
      <c r="L6" s="164"/>
      <c r="M6" s="164"/>
      <c r="N6" s="158"/>
      <c r="O6" s="164"/>
      <c r="P6" s="164"/>
      <c r="Q6" s="164"/>
      <c r="R6" s="164"/>
      <c r="S6" s="165"/>
      <c r="T6" s="2"/>
      <c r="U6" s="12"/>
      <c r="V6" s="2"/>
      <c r="W6" s="12"/>
      <c r="X6" s="2"/>
      <c r="Y6" s="1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" hidden="1" customHeight="1" x14ac:dyDescent="0.25">
      <c r="A7" s="52"/>
      <c r="B7" s="52"/>
      <c r="C7" s="52"/>
      <c r="D7" s="52"/>
      <c r="E7" s="52"/>
      <c r="F7" s="52"/>
      <c r="G7" s="52"/>
      <c r="H7" s="52"/>
      <c r="I7" s="53"/>
      <c r="J7" s="52"/>
      <c r="K7" s="52"/>
      <c r="L7" s="52"/>
      <c r="M7" s="52"/>
      <c r="N7" s="53"/>
      <c r="O7" s="52"/>
      <c r="P7" s="52"/>
      <c r="Q7" s="52"/>
      <c r="R7" s="52"/>
      <c r="S7" s="52"/>
      <c r="T7" s="2"/>
      <c r="U7" s="12"/>
      <c r="V7" s="2"/>
      <c r="W7" s="12"/>
      <c r="X7" s="2"/>
      <c r="Y7" s="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6.25" customHeight="1" x14ac:dyDescent="0.25">
      <c r="A8" s="98" t="s">
        <v>96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2"/>
      <c r="U8" s="12"/>
      <c r="V8" s="2"/>
      <c r="W8" s="12"/>
      <c r="X8" s="2"/>
      <c r="Y8" s="1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39.75" customHeight="1" x14ac:dyDescent="0.25">
      <c r="A9" s="122" t="s">
        <v>111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2"/>
      <c r="U9" s="12"/>
      <c r="V9" s="2"/>
      <c r="W9" s="12"/>
      <c r="X9" s="2"/>
      <c r="Y9" s="1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54" customHeight="1" x14ac:dyDescent="0.25">
      <c r="A10" s="52"/>
      <c r="B10" s="125" t="s">
        <v>0</v>
      </c>
      <c r="C10" s="126"/>
      <c r="D10" s="89" t="s">
        <v>112</v>
      </c>
      <c r="E10" s="125" t="s">
        <v>1</v>
      </c>
      <c r="F10" s="126"/>
      <c r="G10" s="166" t="s">
        <v>109</v>
      </c>
      <c r="H10" s="167"/>
      <c r="I10" s="167"/>
      <c r="J10" s="167"/>
      <c r="K10" s="168"/>
      <c r="L10" s="125" t="s">
        <v>2</v>
      </c>
      <c r="M10" s="129"/>
      <c r="N10" s="129"/>
      <c r="O10" s="126"/>
      <c r="P10" s="166" t="s">
        <v>110</v>
      </c>
      <c r="Q10" s="167"/>
      <c r="R10" s="167"/>
      <c r="S10" s="168"/>
      <c r="T10" s="2"/>
      <c r="U10" s="12"/>
      <c r="X10" s="2"/>
      <c r="Y10" s="1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9.25" customHeight="1" x14ac:dyDescent="0.25">
      <c r="A11" s="29"/>
      <c r="B11" s="125" t="s">
        <v>3</v>
      </c>
      <c r="C11" s="126"/>
      <c r="D11" s="27"/>
      <c r="E11" s="125" t="s">
        <v>4</v>
      </c>
      <c r="F11" s="126"/>
      <c r="G11" s="110"/>
      <c r="H11" s="111"/>
      <c r="I11" s="111"/>
      <c r="J11" s="111"/>
      <c r="K11" s="112"/>
      <c r="L11" s="125" t="s">
        <v>5</v>
      </c>
      <c r="M11" s="129"/>
      <c r="N11" s="129"/>
      <c r="O11" s="126"/>
      <c r="P11" s="169"/>
      <c r="Q11" s="170"/>
      <c r="R11" s="170"/>
      <c r="S11" s="171"/>
      <c r="T11" s="2"/>
      <c r="U11" s="12"/>
      <c r="V11" s="2"/>
      <c r="W11" s="12"/>
      <c r="X11" s="2"/>
      <c r="Y11" s="1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6.25" customHeight="1" x14ac:dyDescent="0.25">
      <c r="A12" s="29"/>
      <c r="B12" s="125" t="s">
        <v>6</v>
      </c>
      <c r="C12" s="126"/>
      <c r="D12" s="27"/>
      <c r="E12" s="125" t="s">
        <v>7</v>
      </c>
      <c r="F12" s="126"/>
      <c r="G12" s="110"/>
      <c r="H12" s="111"/>
      <c r="I12" s="111"/>
      <c r="J12" s="111"/>
      <c r="K12" s="112"/>
      <c r="L12" s="125"/>
      <c r="M12" s="129"/>
      <c r="N12" s="129"/>
      <c r="O12" s="126"/>
      <c r="P12" s="172"/>
      <c r="Q12" s="173"/>
      <c r="R12" s="173"/>
      <c r="S12" s="174"/>
      <c r="T12" s="2"/>
      <c r="U12" s="12"/>
      <c r="V12" s="2"/>
      <c r="W12" s="12"/>
      <c r="X12" s="2"/>
      <c r="Y12" s="1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9.25" customHeight="1" x14ac:dyDescent="0.25">
      <c r="A13" s="29"/>
      <c r="B13" s="125" t="s">
        <v>8</v>
      </c>
      <c r="C13" s="126"/>
      <c r="D13" s="27"/>
      <c r="E13" s="125" t="s">
        <v>9</v>
      </c>
      <c r="F13" s="126"/>
      <c r="G13" s="110"/>
      <c r="H13" s="111"/>
      <c r="I13" s="111"/>
      <c r="J13" s="111"/>
      <c r="K13" s="112"/>
      <c r="L13" s="125" t="s">
        <v>10</v>
      </c>
      <c r="M13" s="129"/>
      <c r="N13" s="129"/>
      <c r="O13" s="126"/>
      <c r="P13" s="127"/>
      <c r="Q13" s="111"/>
      <c r="R13" s="111"/>
      <c r="S13" s="112"/>
      <c r="T13" s="2"/>
      <c r="U13" s="12"/>
      <c r="V13" s="2"/>
      <c r="W13" s="12"/>
      <c r="X13" s="2"/>
      <c r="Y13" s="1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33.75" customHeight="1" x14ac:dyDescent="0.25">
      <c r="A14" s="29"/>
      <c r="B14" s="125" t="s">
        <v>11</v>
      </c>
      <c r="C14" s="126"/>
      <c r="D14" s="27"/>
      <c r="E14" s="125" t="s">
        <v>12</v>
      </c>
      <c r="F14" s="126"/>
      <c r="G14" s="110"/>
      <c r="H14" s="111"/>
      <c r="I14" s="111"/>
      <c r="J14" s="111"/>
      <c r="K14" s="112"/>
      <c r="L14" s="125" t="s">
        <v>13</v>
      </c>
      <c r="M14" s="129"/>
      <c r="N14" s="129"/>
      <c r="O14" s="126"/>
      <c r="P14" s="127"/>
      <c r="Q14" s="111"/>
      <c r="R14" s="111"/>
      <c r="S14" s="112"/>
      <c r="T14" s="2"/>
      <c r="U14" s="12"/>
      <c r="V14" s="2"/>
      <c r="W14" s="12"/>
      <c r="X14" s="2"/>
      <c r="Y14" s="1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2.25" customHeight="1" thickBot="1" x14ac:dyDescent="0.3">
      <c r="A15" s="29"/>
      <c r="B15" s="123" t="s">
        <v>14</v>
      </c>
      <c r="C15" s="124"/>
      <c r="D15" s="27"/>
      <c r="E15" s="123" t="s">
        <v>15</v>
      </c>
      <c r="F15" s="124"/>
      <c r="G15" s="110"/>
      <c r="H15" s="111"/>
      <c r="I15" s="111"/>
      <c r="J15" s="111"/>
      <c r="K15" s="112"/>
      <c r="L15" s="125" t="s">
        <v>16</v>
      </c>
      <c r="M15" s="129"/>
      <c r="N15" s="129"/>
      <c r="O15" s="126"/>
      <c r="P15" s="127"/>
      <c r="Q15" s="111"/>
      <c r="R15" s="111"/>
      <c r="S15" s="112"/>
      <c r="T15" s="2"/>
      <c r="U15" s="12"/>
      <c r="V15" s="2"/>
      <c r="W15" s="12"/>
      <c r="X15" s="2"/>
      <c r="Y15" s="1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69" customHeight="1" thickBot="1" x14ac:dyDescent="0.3">
      <c r="A16" s="29"/>
      <c r="B16" s="116" t="s">
        <v>17</v>
      </c>
      <c r="C16" s="117"/>
      <c r="D16" s="42"/>
      <c r="E16" s="116" t="s">
        <v>18</v>
      </c>
      <c r="F16" s="117"/>
      <c r="G16" s="128"/>
      <c r="H16" s="111"/>
      <c r="I16" s="111"/>
      <c r="J16" s="111"/>
      <c r="K16" s="112"/>
      <c r="L16" s="125"/>
      <c r="M16" s="129"/>
      <c r="N16" s="129"/>
      <c r="O16" s="126"/>
      <c r="P16" s="127"/>
      <c r="Q16" s="111"/>
      <c r="R16" s="111"/>
      <c r="S16" s="112"/>
      <c r="T16" s="2"/>
      <c r="U16" s="12"/>
      <c r="V16" s="2"/>
      <c r="W16" s="12"/>
      <c r="X16" s="2"/>
      <c r="Y16" s="1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29"/>
      <c r="E17" s="13"/>
      <c r="T17" s="2"/>
      <c r="U17" s="12"/>
      <c r="V17" s="2"/>
      <c r="W17" s="12"/>
      <c r="X17" s="2"/>
      <c r="Y17" s="1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22.5" customHeight="1" x14ac:dyDescent="0.25">
      <c r="A18" s="29"/>
      <c r="B18" s="133" t="s">
        <v>102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2"/>
      <c r="T18" s="2"/>
      <c r="U18" s="12"/>
      <c r="V18" s="2"/>
      <c r="W18" s="12"/>
      <c r="X18" s="2"/>
      <c r="Y18" s="12"/>
      <c r="Z18" s="2"/>
      <c r="AA18" s="2"/>
      <c r="AB18" s="2"/>
      <c r="AC18" s="2"/>
      <c r="AD18" s="2"/>
      <c r="AE18" s="2"/>
      <c r="AF18" s="2"/>
      <c r="AG18" s="2"/>
    </row>
    <row r="19" spans="1:40" ht="30.75" customHeight="1" x14ac:dyDescent="0.25">
      <c r="A19" s="29"/>
      <c r="B19" s="114" t="s">
        <v>19</v>
      </c>
      <c r="C19" s="114" t="s">
        <v>98</v>
      </c>
      <c r="D19" s="115"/>
      <c r="E19" s="114" t="s">
        <v>20</v>
      </c>
      <c r="F19" s="141" t="s">
        <v>21</v>
      </c>
      <c r="G19" s="142"/>
      <c r="H19" s="143"/>
      <c r="I19" s="119" t="s">
        <v>56</v>
      </c>
      <c r="J19" s="114" t="s">
        <v>21</v>
      </c>
      <c r="K19" s="135" t="s">
        <v>22</v>
      </c>
      <c r="L19" s="140" t="s">
        <v>101</v>
      </c>
      <c r="M19" s="140"/>
      <c r="N19" s="140"/>
      <c r="O19" s="140"/>
      <c r="P19" s="140"/>
      <c r="Q19" s="140"/>
      <c r="R19" s="118" t="s">
        <v>58</v>
      </c>
      <c r="S19" s="12"/>
      <c r="T19" s="2"/>
      <c r="U19" s="12"/>
      <c r="V19" s="2"/>
      <c r="W19" s="12"/>
      <c r="X19" s="2"/>
      <c r="Y19" s="12"/>
      <c r="Z19" s="2"/>
      <c r="AA19" s="2"/>
      <c r="AB19" s="2"/>
      <c r="AC19" s="2"/>
      <c r="AD19" s="2"/>
      <c r="AE19" s="2"/>
      <c r="AF19" s="2"/>
      <c r="AG19" s="2"/>
    </row>
    <row r="20" spans="1:40" ht="42" customHeight="1" x14ac:dyDescent="0.25">
      <c r="A20" s="30"/>
      <c r="B20" s="114"/>
      <c r="C20" s="114"/>
      <c r="D20" s="115"/>
      <c r="E20" s="114"/>
      <c r="F20" s="144"/>
      <c r="G20" s="145"/>
      <c r="H20" s="146"/>
      <c r="I20" s="138"/>
      <c r="J20" s="114"/>
      <c r="K20" s="136"/>
      <c r="L20" s="94" t="s">
        <v>108</v>
      </c>
      <c r="M20" s="90"/>
      <c r="N20" s="147" t="s">
        <v>107</v>
      </c>
      <c r="O20" s="148"/>
      <c r="P20" s="148"/>
      <c r="Q20" s="149"/>
      <c r="R20" s="119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40" ht="47.25" customHeight="1" x14ac:dyDescent="0.25">
      <c r="A21" s="29"/>
      <c r="B21" s="115"/>
      <c r="C21" s="115"/>
      <c r="D21" s="115"/>
      <c r="E21" s="115"/>
      <c r="F21" s="54" t="s">
        <v>23</v>
      </c>
      <c r="G21" s="54" t="s">
        <v>24</v>
      </c>
      <c r="H21" s="54" t="s">
        <v>25</v>
      </c>
      <c r="I21" s="139"/>
      <c r="J21" s="114"/>
      <c r="K21" s="137"/>
      <c r="L21" s="55" t="s">
        <v>103</v>
      </c>
      <c r="M21" s="56"/>
      <c r="N21" s="120" t="s">
        <v>104</v>
      </c>
      <c r="O21" s="121"/>
      <c r="P21" s="57" t="s">
        <v>105</v>
      </c>
      <c r="Q21" s="58" t="s">
        <v>106</v>
      </c>
      <c r="R21" s="119"/>
      <c r="S21" s="49"/>
      <c r="T21" s="49"/>
      <c r="U21" s="49"/>
      <c r="V21" s="50"/>
      <c r="W21" s="50"/>
      <c r="X21" s="19"/>
      <c r="Y21" s="19"/>
      <c r="Z21" s="19"/>
      <c r="AA21" s="19"/>
      <c r="AB21" s="19"/>
      <c r="AC21" s="2"/>
      <c r="AD21" s="51" t="s">
        <v>71</v>
      </c>
      <c r="AE21" s="51" t="s">
        <v>72</v>
      </c>
      <c r="AF21" s="25"/>
      <c r="AG21" s="2"/>
    </row>
    <row r="22" spans="1:40" ht="32.25" customHeight="1" x14ac:dyDescent="0.25">
      <c r="A22" s="29"/>
      <c r="B22" s="59">
        <v>1</v>
      </c>
      <c r="C22" s="113"/>
      <c r="D22" s="113"/>
      <c r="E22" s="4"/>
      <c r="F22" s="33"/>
      <c r="G22" s="33"/>
      <c r="H22" s="33"/>
      <c r="I22" s="60">
        <f>IFERROR((DATEDIF(J22,$I$46,"y")),0)</f>
        <v>0</v>
      </c>
      <c r="J22" s="28" t="str">
        <f>CONCATENATE(F22,"-",G22,"-",H22)</f>
        <v>--</v>
      </c>
      <c r="K22" s="28"/>
      <c r="L22" s="43"/>
      <c r="M22" s="43"/>
      <c r="N22" s="130"/>
      <c r="O22" s="131"/>
      <c r="P22" s="43"/>
      <c r="Q22" s="43"/>
      <c r="R22" s="60">
        <f>SUM(X22:AB22)</f>
        <v>0</v>
      </c>
      <c r="S22" s="16">
        <f>COUNTA(L22)</f>
        <v>0</v>
      </c>
      <c r="T22" s="16">
        <f t="shared" ref="T22:U22" si="0">COUNTA(M22)</f>
        <v>0</v>
      </c>
      <c r="U22" s="16">
        <f t="shared" si="0"/>
        <v>0</v>
      </c>
      <c r="V22" s="16">
        <f>COUNTA(P22)</f>
        <v>0</v>
      </c>
      <c r="W22" s="16">
        <f>COUNTA(Q22)</f>
        <v>0</v>
      </c>
      <c r="X22" s="4" t="str">
        <f>IF(S22=1,1,IF(S22=2,1,""))</f>
        <v/>
      </c>
      <c r="Y22" s="4" t="str">
        <f t="shared" ref="Y22:AB22" si="1">IF(T22=1,1,IF(T22=2,1,""))</f>
        <v/>
      </c>
      <c r="Z22" s="4" t="str">
        <f t="shared" si="1"/>
        <v/>
      </c>
      <c r="AA22" s="4" t="str">
        <f t="shared" si="1"/>
        <v/>
      </c>
      <c r="AB22" s="4" t="str">
        <f t="shared" si="1"/>
        <v/>
      </c>
      <c r="AC22" s="23" t="str">
        <f>IF($D$16=1,AD22,IF($G$16=1,AE22,""))</f>
        <v/>
      </c>
      <c r="AD22" s="23" t="str">
        <f>IF(R22=1,$D$54,IF(R22=2,$D$56,IF(R22=3,$D$58,"")))</f>
        <v/>
      </c>
      <c r="AE22" s="23" t="str">
        <f t="shared" ref="AE22:AE45" si="2">IF(R22=1,$D$55,IF(R22=2,$D$57,IF(R22=3,$D$59,"")))</f>
        <v/>
      </c>
      <c r="AG22" s="2"/>
      <c r="AH22" s="2"/>
      <c r="AI22" s="2"/>
      <c r="AJ22" s="2"/>
      <c r="AK22" s="2"/>
      <c r="AL22" s="2"/>
      <c r="AM22" s="2"/>
      <c r="AN22" s="2"/>
    </row>
    <row r="23" spans="1:40" ht="32.25" customHeight="1" x14ac:dyDescent="0.25">
      <c r="A23" s="29"/>
      <c r="B23" s="59">
        <v>2</v>
      </c>
      <c r="C23" s="113"/>
      <c r="D23" s="113"/>
      <c r="E23" s="4"/>
      <c r="F23" s="34"/>
      <c r="G23" s="34"/>
      <c r="H23" s="34"/>
      <c r="I23" s="60">
        <f t="shared" ref="I23:I45" si="3">IFERROR((DATEDIF(J23,$I$46,"y")),0)</f>
        <v>0</v>
      </c>
      <c r="J23" s="28" t="str">
        <f t="shared" ref="J23:J45" si="4">CONCATENATE(F23,"-",G23,"-",H23)</f>
        <v>--</v>
      </c>
      <c r="K23" s="28"/>
      <c r="L23" s="43"/>
      <c r="M23" s="43"/>
      <c r="N23" s="130"/>
      <c r="O23" s="131"/>
      <c r="P23" s="43"/>
      <c r="Q23" s="43"/>
      <c r="R23" s="60">
        <f t="shared" ref="R23:R45" si="5">SUM(X23:AB23)</f>
        <v>0</v>
      </c>
      <c r="S23" s="16">
        <f t="shared" ref="S23:S45" si="6">COUNTA(L23)</f>
        <v>0</v>
      </c>
      <c r="T23" s="16">
        <f t="shared" ref="T23:T45" si="7">COUNTA(M23)</f>
        <v>0</v>
      </c>
      <c r="U23" s="16">
        <f t="shared" ref="U23:U45" si="8">COUNTA(N23)</f>
        <v>0</v>
      </c>
      <c r="V23" s="16">
        <f t="shared" ref="V23:V45" si="9">COUNTA(P23)</f>
        <v>0</v>
      </c>
      <c r="W23" s="16">
        <f t="shared" ref="W23:W45" si="10">COUNTA(Q23)</f>
        <v>0</v>
      </c>
      <c r="X23" s="4" t="str">
        <f t="shared" ref="X23:X45" si="11">IF(S23=1,1,IF(S23=2,1,""))</f>
        <v/>
      </c>
      <c r="Y23" s="4" t="str">
        <f t="shared" ref="Y23:Y45" si="12">IF(T23=1,1,IF(T23=2,1,""))</f>
        <v/>
      </c>
      <c r="Z23" s="4" t="str">
        <f t="shared" ref="Z23:Z45" si="13">IF(U23=1,1,IF(U23=2,1,""))</f>
        <v/>
      </c>
      <c r="AA23" s="4" t="str">
        <f t="shared" ref="AA23:AA45" si="14">IF(V23=1,1,IF(V23=2,1,""))</f>
        <v/>
      </c>
      <c r="AB23" s="4" t="str">
        <f t="shared" ref="AB23:AB45" si="15">IF(W23=1,1,IF(W23=2,1,""))</f>
        <v/>
      </c>
      <c r="AC23" s="23" t="str">
        <f t="shared" ref="AC23:AC45" si="16">IF($D$16=1,AD23,IF($G$16=1,AE23,""))</f>
        <v/>
      </c>
      <c r="AD23" s="23" t="str">
        <f t="shared" ref="AD23:AD45" si="17">IF(R23=1,$D$54,IF(R23=2,$D$56,IF(R23=3,$D$58,"")))</f>
        <v/>
      </c>
      <c r="AE23" s="23" t="str">
        <f t="shared" si="2"/>
        <v/>
      </c>
      <c r="AG23" s="2"/>
      <c r="AH23" s="2"/>
      <c r="AI23" s="2"/>
      <c r="AJ23" s="2"/>
      <c r="AK23" s="2"/>
      <c r="AL23" s="2"/>
      <c r="AM23" s="2"/>
      <c r="AN23" s="2"/>
    </row>
    <row r="24" spans="1:40" ht="32.25" customHeight="1" x14ac:dyDescent="0.25">
      <c r="A24" s="29"/>
      <c r="B24" s="59">
        <v>3</v>
      </c>
      <c r="C24" s="113"/>
      <c r="D24" s="113"/>
      <c r="E24" s="34"/>
      <c r="F24" s="34"/>
      <c r="G24" s="34"/>
      <c r="H24" s="34"/>
      <c r="I24" s="60">
        <f t="shared" si="3"/>
        <v>0</v>
      </c>
      <c r="J24" s="28" t="str">
        <f t="shared" si="4"/>
        <v>--</v>
      </c>
      <c r="K24" s="28"/>
      <c r="L24" s="43"/>
      <c r="M24" s="43"/>
      <c r="N24" s="130"/>
      <c r="O24" s="131"/>
      <c r="P24" s="43"/>
      <c r="Q24" s="43"/>
      <c r="R24" s="60">
        <f t="shared" si="5"/>
        <v>0</v>
      </c>
      <c r="S24" s="16">
        <f t="shared" si="6"/>
        <v>0</v>
      </c>
      <c r="T24" s="16">
        <f t="shared" si="7"/>
        <v>0</v>
      </c>
      <c r="U24" s="16">
        <f t="shared" si="8"/>
        <v>0</v>
      </c>
      <c r="V24" s="16">
        <f t="shared" si="9"/>
        <v>0</v>
      </c>
      <c r="W24" s="16">
        <f t="shared" si="10"/>
        <v>0</v>
      </c>
      <c r="X24" s="4" t="str">
        <f t="shared" si="11"/>
        <v/>
      </c>
      <c r="Y24" s="4" t="str">
        <f t="shared" si="12"/>
        <v/>
      </c>
      <c r="Z24" s="4" t="str">
        <f t="shared" si="13"/>
        <v/>
      </c>
      <c r="AA24" s="4" t="str">
        <f t="shared" si="14"/>
        <v/>
      </c>
      <c r="AB24" s="4" t="str">
        <f t="shared" si="15"/>
        <v/>
      </c>
      <c r="AC24" s="23" t="str">
        <f t="shared" si="16"/>
        <v/>
      </c>
      <c r="AD24" s="23" t="str">
        <f t="shared" si="17"/>
        <v/>
      </c>
      <c r="AE24" s="23" t="str">
        <f t="shared" si="2"/>
        <v/>
      </c>
      <c r="AG24" s="2"/>
      <c r="AH24" s="2"/>
      <c r="AI24" s="2"/>
      <c r="AJ24" s="2"/>
      <c r="AK24" s="2"/>
      <c r="AL24" s="2"/>
      <c r="AM24" s="2"/>
      <c r="AN24" s="2"/>
    </row>
    <row r="25" spans="1:40" ht="32.25" customHeight="1" x14ac:dyDescent="0.25">
      <c r="A25" s="29"/>
      <c r="B25" s="59">
        <v>4</v>
      </c>
      <c r="C25" s="113"/>
      <c r="D25" s="113"/>
      <c r="E25" s="34"/>
      <c r="F25" s="34"/>
      <c r="G25" s="34"/>
      <c r="H25" s="34"/>
      <c r="I25" s="60">
        <f t="shared" si="3"/>
        <v>0</v>
      </c>
      <c r="J25" s="28" t="str">
        <f t="shared" si="4"/>
        <v>--</v>
      </c>
      <c r="K25" s="28"/>
      <c r="L25" s="43"/>
      <c r="M25" s="43"/>
      <c r="N25" s="130"/>
      <c r="O25" s="131"/>
      <c r="P25" s="43"/>
      <c r="Q25" s="43"/>
      <c r="R25" s="60">
        <f t="shared" si="5"/>
        <v>0</v>
      </c>
      <c r="S25" s="16">
        <f t="shared" si="6"/>
        <v>0</v>
      </c>
      <c r="T25" s="16">
        <f t="shared" si="7"/>
        <v>0</v>
      </c>
      <c r="U25" s="16">
        <f t="shared" si="8"/>
        <v>0</v>
      </c>
      <c r="V25" s="16">
        <f t="shared" si="9"/>
        <v>0</v>
      </c>
      <c r="W25" s="16">
        <f t="shared" si="10"/>
        <v>0</v>
      </c>
      <c r="X25" s="4" t="str">
        <f t="shared" si="11"/>
        <v/>
      </c>
      <c r="Y25" s="4" t="str">
        <f t="shared" si="12"/>
        <v/>
      </c>
      <c r="Z25" s="4" t="str">
        <f t="shared" si="13"/>
        <v/>
      </c>
      <c r="AA25" s="4" t="str">
        <f t="shared" si="14"/>
        <v/>
      </c>
      <c r="AB25" s="4" t="str">
        <f t="shared" si="15"/>
        <v/>
      </c>
      <c r="AC25" s="23" t="str">
        <f t="shared" si="16"/>
        <v/>
      </c>
      <c r="AD25" s="23" t="str">
        <f t="shared" si="17"/>
        <v/>
      </c>
      <c r="AE25" s="23" t="str">
        <f t="shared" si="2"/>
        <v/>
      </c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32.25" customHeight="1" x14ac:dyDescent="0.25">
      <c r="A26" s="29"/>
      <c r="B26" s="59">
        <v>5</v>
      </c>
      <c r="C26" s="113"/>
      <c r="D26" s="113"/>
      <c r="E26" s="4"/>
      <c r="F26" s="34"/>
      <c r="G26" s="34"/>
      <c r="H26" s="34"/>
      <c r="I26" s="60">
        <f t="shared" si="3"/>
        <v>0</v>
      </c>
      <c r="J26" s="28" t="str">
        <f t="shared" si="4"/>
        <v>--</v>
      </c>
      <c r="K26" s="28"/>
      <c r="L26" s="43"/>
      <c r="M26" s="43"/>
      <c r="N26" s="130"/>
      <c r="O26" s="131"/>
      <c r="P26" s="43"/>
      <c r="Q26" s="43"/>
      <c r="R26" s="60">
        <f t="shared" si="5"/>
        <v>0</v>
      </c>
      <c r="S26" s="16">
        <f t="shared" si="6"/>
        <v>0</v>
      </c>
      <c r="T26" s="16">
        <f t="shared" si="7"/>
        <v>0</v>
      </c>
      <c r="U26" s="16">
        <f t="shared" si="8"/>
        <v>0</v>
      </c>
      <c r="V26" s="16">
        <f t="shared" si="9"/>
        <v>0</v>
      </c>
      <c r="W26" s="16">
        <f t="shared" si="10"/>
        <v>0</v>
      </c>
      <c r="X26" s="4" t="str">
        <f t="shared" si="11"/>
        <v/>
      </c>
      <c r="Y26" s="4" t="str">
        <f t="shared" si="12"/>
        <v/>
      </c>
      <c r="Z26" s="4" t="str">
        <f t="shared" si="13"/>
        <v/>
      </c>
      <c r="AA26" s="4" t="str">
        <f t="shared" si="14"/>
        <v/>
      </c>
      <c r="AB26" s="4" t="str">
        <f t="shared" si="15"/>
        <v/>
      </c>
      <c r="AC26" s="23" t="str">
        <f t="shared" si="16"/>
        <v/>
      </c>
      <c r="AD26" s="23" t="str">
        <f t="shared" si="17"/>
        <v/>
      </c>
      <c r="AE26" s="23" t="str">
        <f t="shared" si="2"/>
        <v/>
      </c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32.25" customHeight="1" x14ac:dyDescent="0.25">
      <c r="A27" s="29"/>
      <c r="B27" s="59">
        <v>6</v>
      </c>
      <c r="C27" s="113"/>
      <c r="D27" s="113"/>
      <c r="E27" s="4"/>
      <c r="F27" s="34"/>
      <c r="G27" s="34"/>
      <c r="H27" s="34"/>
      <c r="I27" s="60">
        <f t="shared" si="3"/>
        <v>0</v>
      </c>
      <c r="J27" s="28" t="str">
        <f t="shared" si="4"/>
        <v>--</v>
      </c>
      <c r="K27" s="28"/>
      <c r="L27" s="43"/>
      <c r="M27" s="43"/>
      <c r="N27" s="130"/>
      <c r="O27" s="131"/>
      <c r="P27" s="43"/>
      <c r="Q27" s="43"/>
      <c r="R27" s="60">
        <f t="shared" si="5"/>
        <v>0</v>
      </c>
      <c r="S27" s="16">
        <f t="shared" si="6"/>
        <v>0</v>
      </c>
      <c r="T27" s="16">
        <f t="shared" si="7"/>
        <v>0</v>
      </c>
      <c r="U27" s="16">
        <f t="shared" si="8"/>
        <v>0</v>
      </c>
      <c r="V27" s="16">
        <f t="shared" si="9"/>
        <v>0</v>
      </c>
      <c r="W27" s="16">
        <f t="shared" si="10"/>
        <v>0</v>
      </c>
      <c r="X27" s="4" t="str">
        <f t="shared" si="11"/>
        <v/>
      </c>
      <c r="Y27" s="4" t="str">
        <f t="shared" si="12"/>
        <v/>
      </c>
      <c r="Z27" s="4" t="str">
        <f t="shared" si="13"/>
        <v/>
      </c>
      <c r="AA27" s="4" t="str">
        <f t="shared" si="14"/>
        <v/>
      </c>
      <c r="AB27" s="4" t="str">
        <f t="shared" si="15"/>
        <v/>
      </c>
      <c r="AC27" s="23" t="str">
        <f t="shared" si="16"/>
        <v/>
      </c>
      <c r="AD27" s="23" t="str">
        <f t="shared" si="17"/>
        <v/>
      </c>
      <c r="AE27" s="23" t="str">
        <f t="shared" si="2"/>
        <v/>
      </c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32.25" customHeight="1" x14ac:dyDescent="0.25">
      <c r="A28" s="29"/>
      <c r="B28" s="59">
        <v>7</v>
      </c>
      <c r="C28" s="113"/>
      <c r="D28" s="113"/>
      <c r="E28" s="4"/>
      <c r="F28" s="34"/>
      <c r="G28" s="34"/>
      <c r="H28" s="34"/>
      <c r="I28" s="60">
        <f t="shared" si="3"/>
        <v>0</v>
      </c>
      <c r="J28" s="28" t="str">
        <f t="shared" si="4"/>
        <v>--</v>
      </c>
      <c r="K28" s="28"/>
      <c r="L28" s="43"/>
      <c r="M28" s="43"/>
      <c r="N28" s="130"/>
      <c r="O28" s="131"/>
      <c r="P28" s="43"/>
      <c r="Q28" s="43"/>
      <c r="R28" s="60">
        <f t="shared" si="5"/>
        <v>0</v>
      </c>
      <c r="S28" s="16">
        <f t="shared" si="6"/>
        <v>0</v>
      </c>
      <c r="T28" s="16">
        <f t="shared" si="7"/>
        <v>0</v>
      </c>
      <c r="U28" s="16">
        <f t="shared" si="8"/>
        <v>0</v>
      </c>
      <c r="V28" s="16">
        <f t="shared" si="9"/>
        <v>0</v>
      </c>
      <c r="W28" s="16">
        <f t="shared" si="10"/>
        <v>0</v>
      </c>
      <c r="X28" s="4" t="str">
        <f t="shared" si="11"/>
        <v/>
      </c>
      <c r="Y28" s="4" t="str">
        <f t="shared" si="12"/>
        <v/>
      </c>
      <c r="Z28" s="4" t="str">
        <f t="shared" si="13"/>
        <v/>
      </c>
      <c r="AA28" s="4" t="str">
        <f t="shared" si="14"/>
        <v/>
      </c>
      <c r="AB28" s="4" t="str">
        <f t="shared" si="15"/>
        <v/>
      </c>
      <c r="AC28" s="23" t="str">
        <f t="shared" si="16"/>
        <v/>
      </c>
      <c r="AD28" s="23" t="str">
        <f t="shared" si="17"/>
        <v/>
      </c>
      <c r="AE28" s="23" t="str">
        <f t="shared" si="2"/>
        <v/>
      </c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32.25" customHeight="1" x14ac:dyDescent="0.25">
      <c r="A29" s="29"/>
      <c r="B29" s="59">
        <v>8</v>
      </c>
      <c r="C29" s="113"/>
      <c r="D29" s="113"/>
      <c r="E29" s="4"/>
      <c r="F29" s="34"/>
      <c r="G29" s="34"/>
      <c r="H29" s="34"/>
      <c r="I29" s="60">
        <f t="shared" si="3"/>
        <v>0</v>
      </c>
      <c r="J29" s="28" t="str">
        <f t="shared" si="4"/>
        <v>--</v>
      </c>
      <c r="K29" s="28"/>
      <c r="L29" s="43"/>
      <c r="M29" s="43"/>
      <c r="N29" s="130"/>
      <c r="O29" s="131"/>
      <c r="P29" s="43"/>
      <c r="Q29" s="43"/>
      <c r="R29" s="60">
        <f t="shared" si="5"/>
        <v>0</v>
      </c>
      <c r="S29" s="16">
        <f t="shared" si="6"/>
        <v>0</v>
      </c>
      <c r="T29" s="16">
        <f t="shared" si="7"/>
        <v>0</v>
      </c>
      <c r="U29" s="16">
        <f t="shared" si="8"/>
        <v>0</v>
      </c>
      <c r="V29" s="16">
        <f t="shared" si="9"/>
        <v>0</v>
      </c>
      <c r="W29" s="16">
        <f t="shared" si="10"/>
        <v>0</v>
      </c>
      <c r="X29" s="4" t="str">
        <f t="shared" si="11"/>
        <v/>
      </c>
      <c r="Y29" s="4" t="str">
        <f t="shared" si="12"/>
        <v/>
      </c>
      <c r="Z29" s="4" t="str">
        <f t="shared" si="13"/>
        <v/>
      </c>
      <c r="AA29" s="4" t="str">
        <f t="shared" si="14"/>
        <v/>
      </c>
      <c r="AB29" s="4" t="str">
        <f t="shared" si="15"/>
        <v/>
      </c>
      <c r="AC29" s="23" t="str">
        <f t="shared" si="16"/>
        <v/>
      </c>
      <c r="AD29" s="23" t="str">
        <f t="shared" si="17"/>
        <v/>
      </c>
      <c r="AE29" s="23" t="str">
        <f t="shared" si="2"/>
        <v/>
      </c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32.25" customHeight="1" x14ac:dyDescent="0.25">
      <c r="A30" s="29"/>
      <c r="B30" s="59">
        <v>9</v>
      </c>
      <c r="C30" s="113"/>
      <c r="D30" s="113"/>
      <c r="E30" s="4"/>
      <c r="F30" s="34"/>
      <c r="G30" s="34"/>
      <c r="H30" s="34"/>
      <c r="I30" s="60">
        <f t="shared" si="3"/>
        <v>0</v>
      </c>
      <c r="J30" s="28" t="str">
        <f t="shared" si="4"/>
        <v>--</v>
      </c>
      <c r="K30" s="28"/>
      <c r="L30" s="43"/>
      <c r="M30" s="43"/>
      <c r="N30" s="130"/>
      <c r="O30" s="131"/>
      <c r="P30" s="43"/>
      <c r="Q30" s="43"/>
      <c r="R30" s="60">
        <f t="shared" si="5"/>
        <v>0</v>
      </c>
      <c r="S30" s="16">
        <f t="shared" si="6"/>
        <v>0</v>
      </c>
      <c r="T30" s="16">
        <f t="shared" si="7"/>
        <v>0</v>
      </c>
      <c r="U30" s="16">
        <f t="shared" si="8"/>
        <v>0</v>
      </c>
      <c r="V30" s="16">
        <f t="shared" si="9"/>
        <v>0</v>
      </c>
      <c r="W30" s="16">
        <f t="shared" si="10"/>
        <v>0</v>
      </c>
      <c r="X30" s="4" t="str">
        <f t="shared" si="11"/>
        <v/>
      </c>
      <c r="Y30" s="4" t="str">
        <f t="shared" si="12"/>
        <v/>
      </c>
      <c r="Z30" s="4" t="str">
        <f t="shared" si="13"/>
        <v/>
      </c>
      <c r="AA30" s="4" t="str">
        <f t="shared" si="14"/>
        <v/>
      </c>
      <c r="AB30" s="4" t="str">
        <f t="shared" si="15"/>
        <v/>
      </c>
      <c r="AC30" s="23" t="str">
        <f t="shared" si="16"/>
        <v/>
      </c>
      <c r="AD30" s="23" t="str">
        <f t="shared" si="17"/>
        <v/>
      </c>
      <c r="AE30" s="23" t="str">
        <f t="shared" si="2"/>
        <v/>
      </c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32.25" customHeight="1" x14ac:dyDescent="0.25">
      <c r="A31" s="29"/>
      <c r="B31" s="59">
        <v>10</v>
      </c>
      <c r="C31" s="113"/>
      <c r="D31" s="113"/>
      <c r="E31" s="4"/>
      <c r="F31" s="34"/>
      <c r="G31" s="34"/>
      <c r="H31" s="34"/>
      <c r="I31" s="60">
        <f t="shared" si="3"/>
        <v>0</v>
      </c>
      <c r="J31" s="28" t="str">
        <f t="shared" si="4"/>
        <v>--</v>
      </c>
      <c r="K31" s="28"/>
      <c r="L31" s="43"/>
      <c r="M31" s="43"/>
      <c r="N31" s="130"/>
      <c r="O31" s="131"/>
      <c r="P31" s="43"/>
      <c r="Q31" s="43"/>
      <c r="R31" s="60">
        <f t="shared" si="5"/>
        <v>0</v>
      </c>
      <c r="S31" s="16">
        <f t="shared" si="6"/>
        <v>0</v>
      </c>
      <c r="T31" s="16">
        <f t="shared" si="7"/>
        <v>0</v>
      </c>
      <c r="U31" s="16">
        <f t="shared" si="8"/>
        <v>0</v>
      </c>
      <c r="V31" s="16">
        <f t="shared" si="9"/>
        <v>0</v>
      </c>
      <c r="W31" s="16">
        <f t="shared" si="10"/>
        <v>0</v>
      </c>
      <c r="X31" s="4" t="str">
        <f t="shared" si="11"/>
        <v/>
      </c>
      <c r="Y31" s="4" t="str">
        <f t="shared" si="12"/>
        <v/>
      </c>
      <c r="Z31" s="4" t="str">
        <f t="shared" si="13"/>
        <v/>
      </c>
      <c r="AA31" s="4" t="str">
        <f t="shared" si="14"/>
        <v/>
      </c>
      <c r="AB31" s="4" t="str">
        <f t="shared" si="15"/>
        <v/>
      </c>
      <c r="AC31" s="23" t="str">
        <f t="shared" si="16"/>
        <v/>
      </c>
      <c r="AD31" s="23" t="str">
        <f t="shared" si="17"/>
        <v/>
      </c>
      <c r="AE31" s="23" t="str">
        <f t="shared" si="2"/>
        <v/>
      </c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32.25" customHeight="1" x14ac:dyDescent="0.25">
      <c r="A32" s="29"/>
      <c r="B32" s="59">
        <v>11</v>
      </c>
      <c r="C32" s="132"/>
      <c r="D32" s="113"/>
      <c r="E32" s="4"/>
      <c r="F32" s="34"/>
      <c r="G32" s="34"/>
      <c r="H32" s="34"/>
      <c r="I32" s="60">
        <f t="shared" si="3"/>
        <v>0</v>
      </c>
      <c r="J32" s="28" t="str">
        <f t="shared" si="4"/>
        <v>--</v>
      </c>
      <c r="K32" s="28"/>
      <c r="L32" s="43"/>
      <c r="M32" s="43"/>
      <c r="N32" s="130"/>
      <c r="O32" s="131"/>
      <c r="P32" s="43"/>
      <c r="Q32" s="43"/>
      <c r="R32" s="60">
        <f t="shared" si="5"/>
        <v>0</v>
      </c>
      <c r="S32" s="16">
        <f t="shared" si="6"/>
        <v>0</v>
      </c>
      <c r="T32" s="16">
        <f t="shared" si="7"/>
        <v>0</v>
      </c>
      <c r="U32" s="16">
        <f t="shared" si="8"/>
        <v>0</v>
      </c>
      <c r="V32" s="16">
        <f t="shared" si="9"/>
        <v>0</v>
      </c>
      <c r="W32" s="16">
        <f t="shared" si="10"/>
        <v>0</v>
      </c>
      <c r="X32" s="4" t="str">
        <f t="shared" si="11"/>
        <v/>
      </c>
      <c r="Y32" s="4" t="str">
        <f t="shared" si="12"/>
        <v/>
      </c>
      <c r="Z32" s="4" t="str">
        <f t="shared" si="13"/>
        <v/>
      </c>
      <c r="AA32" s="4" t="str">
        <f t="shared" si="14"/>
        <v/>
      </c>
      <c r="AB32" s="4" t="str">
        <f t="shared" si="15"/>
        <v/>
      </c>
      <c r="AC32" s="23" t="str">
        <f t="shared" si="16"/>
        <v/>
      </c>
      <c r="AD32" s="23" t="str">
        <f t="shared" si="17"/>
        <v/>
      </c>
      <c r="AE32" s="23" t="str">
        <f t="shared" si="2"/>
        <v/>
      </c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32.25" customHeight="1" x14ac:dyDescent="0.25">
      <c r="A33" s="29"/>
      <c r="B33" s="59">
        <v>12</v>
      </c>
      <c r="C33" s="132"/>
      <c r="D33" s="113"/>
      <c r="E33" s="4"/>
      <c r="F33" s="34"/>
      <c r="G33" s="34"/>
      <c r="H33" s="34"/>
      <c r="I33" s="60">
        <f t="shared" si="3"/>
        <v>0</v>
      </c>
      <c r="J33" s="28" t="str">
        <f t="shared" si="4"/>
        <v>--</v>
      </c>
      <c r="K33" s="28"/>
      <c r="L33" s="43"/>
      <c r="M33" s="43"/>
      <c r="N33" s="130"/>
      <c r="O33" s="131"/>
      <c r="P33" s="43"/>
      <c r="Q33" s="43"/>
      <c r="R33" s="60">
        <f t="shared" si="5"/>
        <v>0</v>
      </c>
      <c r="S33" s="16">
        <f t="shared" si="6"/>
        <v>0</v>
      </c>
      <c r="T33" s="16">
        <f t="shared" si="7"/>
        <v>0</v>
      </c>
      <c r="U33" s="16">
        <f t="shared" si="8"/>
        <v>0</v>
      </c>
      <c r="V33" s="16">
        <f t="shared" si="9"/>
        <v>0</v>
      </c>
      <c r="W33" s="16">
        <f t="shared" si="10"/>
        <v>0</v>
      </c>
      <c r="X33" s="4" t="str">
        <f t="shared" si="11"/>
        <v/>
      </c>
      <c r="Y33" s="4" t="str">
        <f t="shared" si="12"/>
        <v/>
      </c>
      <c r="Z33" s="4" t="str">
        <f t="shared" si="13"/>
        <v/>
      </c>
      <c r="AA33" s="4" t="str">
        <f t="shared" si="14"/>
        <v/>
      </c>
      <c r="AB33" s="4" t="str">
        <f t="shared" si="15"/>
        <v/>
      </c>
      <c r="AC33" s="23" t="str">
        <f t="shared" si="16"/>
        <v/>
      </c>
      <c r="AD33" s="23" t="str">
        <f t="shared" si="17"/>
        <v/>
      </c>
      <c r="AE33" s="23" t="str">
        <f t="shared" si="2"/>
        <v/>
      </c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32.25" customHeight="1" x14ac:dyDescent="0.25">
      <c r="A34" s="29"/>
      <c r="B34" s="59">
        <v>13</v>
      </c>
      <c r="C34" s="132"/>
      <c r="D34" s="113"/>
      <c r="E34" s="4"/>
      <c r="F34" s="34"/>
      <c r="G34" s="34"/>
      <c r="H34" s="34"/>
      <c r="I34" s="60">
        <f t="shared" si="3"/>
        <v>0</v>
      </c>
      <c r="J34" s="28" t="str">
        <f t="shared" si="4"/>
        <v>--</v>
      </c>
      <c r="K34" s="28"/>
      <c r="L34" s="43"/>
      <c r="M34" s="43"/>
      <c r="N34" s="130"/>
      <c r="O34" s="131"/>
      <c r="P34" s="43"/>
      <c r="Q34" s="43"/>
      <c r="R34" s="60">
        <f t="shared" si="5"/>
        <v>0</v>
      </c>
      <c r="S34" s="16">
        <f t="shared" si="6"/>
        <v>0</v>
      </c>
      <c r="T34" s="16">
        <f t="shared" si="7"/>
        <v>0</v>
      </c>
      <c r="U34" s="16">
        <f t="shared" si="8"/>
        <v>0</v>
      </c>
      <c r="V34" s="16">
        <f t="shared" si="9"/>
        <v>0</v>
      </c>
      <c r="W34" s="16">
        <f t="shared" si="10"/>
        <v>0</v>
      </c>
      <c r="X34" s="4" t="str">
        <f t="shared" si="11"/>
        <v/>
      </c>
      <c r="Y34" s="4" t="str">
        <f t="shared" si="12"/>
        <v/>
      </c>
      <c r="Z34" s="4" t="str">
        <f t="shared" si="13"/>
        <v/>
      </c>
      <c r="AA34" s="4" t="str">
        <f t="shared" si="14"/>
        <v/>
      </c>
      <c r="AB34" s="4" t="str">
        <f t="shared" si="15"/>
        <v/>
      </c>
      <c r="AC34" s="23" t="str">
        <f t="shared" si="16"/>
        <v/>
      </c>
      <c r="AD34" s="23" t="str">
        <f t="shared" si="17"/>
        <v/>
      </c>
      <c r="AE34" s="23" t="str">
        <f t="shared" si="2"/>
        <v/>
      </c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32.25" customHeight="1" x14ac:dyDescent="0.25">
      <c r="A35" s="29"/>
      <c r="B35" s="59">
        <v>14</v>
      </c>
      <c r="C35" s="132"/>
      <c r="D35" s="113"/>
      <c r="E35" s="4"/>
      <c r="F35" s="34"/>
      <c r="G35" s="34"/>
      <c r="H35" s="34"/>
      <c r="I35" s="60">
        <f t="shared" si="3"/>
        <v>0</v>
      </c>
      <c r="J35" s="28" t="str">
        <f t="shared" si="4"/>
        <v>--</v>
      </c>
      <c r="K35" s="28"/>
      <c r="L35" s="43"/>
      <c r="M35" s="43"/>
      <c r="N35" s="130"/>
      <c r="O35" s="131"/>
      <c r="P35" s="43"/>
      <c r="Q35" s="43"/>
      <c r="R35" s="60">
        <f t="shared" si="5"/>
        <v>0</v>
      </c>
      <c r="S35" s="16">
        <f t="shared" si="6"/>
        <v>0</v>
      </c>
      <c r="T35" s="16">
        <f t="shared" si="7"/>
        <v>0</v>
      </c>
      <c r="U35" s="16">
        <f t="shared" si="8"/>
        <v>0</v>
      </c>
      <c r="V35" s="16">
        <f t="shared" si="9"/>
        <v>0</v>
      </c>
      <c r="W35" s="16">
        <f t="shared" si="10"/>
        <v>0</v>
      </c>
      <c r="X35" s="4" t="str">
        <f t="shared" si="11"/>
        <v/>
      </c>
      <c r="Y35" s="4" t="str">
        <f t="shared" si="12"/>
        <v/>
      </c>
      <c r="Z35" s="4" t="str">
        <f t="shared" si="13"/>
        <v/>
      </c>
      <c r="AA35" s="4" t="str">
        <f t="shared" si="14"/>
        <v/>
      </c>
      <c r="AB35" s="4" t="str">
        <f t="shared" si="15"/>
        <v/>
      </c>
      <c r="AC35" s="23" t="str">
        <f t="shared" si="16"/>
        <v/>
      </c>
      <c r="AD35" s="23" t="str">
        <f t="shared" si="17"/>
        <v/>
      </c>
      <c r="AE35" s="23" t="str">
        <f t="shared" si="2"/>
        <v/>
      </c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32.25" customHeight="1" x14ac:dyDescent="0.25">
      <c r="A36" s="29"/>
      <c r="B36" s="59">
        <v>15</v>
      </c>
      <c r="C36" s="132"/>
      <c r="D36" s="113"/>
      <c r="E36" s="4"/>
      <c r="F36" s="34"/>
      <c r="G36" s="34"/>
      <c r="H36" s="34"/>
      <c r="I36" s="60">
        <f t="shared" si="3"/>
        <v>0</v>
      </c>
      <c r="J36" s="28" t="str">
        <f t="shared" si="4"/>
        <v>--</v>
      </c>
      <c r="K36" s="28"/>
      <c r="L36" s="43"/>
      <c r="M36" s="43"/>
      <c r="N36" s="130"/>
      <c r="O36" s="131"/>
      <c r="P36" s="43"/>
      <c r="Q36" s="43"/>
      <c r="R36" s="60">
        <f t="shared" si="5"/>
        <v>0</v>
      </c>
      <c r="S36" s="16">
        <f t="shared" si="6"/>
        <v>0</v>
      </c>
      <c r="T36" s="16">
        <f t="shared" si="7"/>
        <v>0</v>
      </c>
      <c r="U36" s="16">
        <f t="shared" si="8"/>
        <v>0</v>
      </c>
      <c r="V36" s="16">
        <f t="shared" si="9"/>
        <v>0</v>
      </c>
      <c r="W36" s="16">
        <f t="shared" si="10"/>
        <v>0</v>
      </c>
      <c r="X36" s="4" t="str">
        <f t="shared" si="11"/>
        <v/>
      </c>
      <c r="Y36" s="4" t="str">
        <f t="shared" si="12"/>
        <v/>
      </c>
      <c r="Z36" s="4" t="str">
        <f t="shared" si="13"/>
        <v/>
      </c>
      <c r="AA36" s="4" t="str">
        <f t="shared" si="14"/>
        <v/>
      </c>
      <c r="AB36" s="4" t="str">
        <f t="shared" si="15"/>
        <v/>
      </c>
      <c r="AC36" s="23" t="str">
        <f t="shared" si="16"/>
        <v/>
      </c>
      <c r="AD36" s="23" t="str">
        <f t="shared" si="17"/>
        <v/>
      </c>
      <c r="AE36" s="23" t="str">
        <f t="shared" si="2"/>
        <v/>
      </c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32.25" customHeight="1" x14ac:dyDescent="0.25">
      <c r="A37" s="29"/>
      <c r="B37" s="59">
        <v>16</v>
      </c>
      <c r="C37" s="132"/>
      <c r="D37" s="113"/>
      <c r="E37" s="4"/>
      <c r="F37" s="34"/>
      <c r="G37" s="34"/>
      <c r="H37" s="34"/>
      <c r="I37" s="60">
        <f t="shared" si="3"/>
        <v>0</v>
      </c>
      <c r="J37" s="28" t="str">
        <f t="shared" si="4"/>
        <v>--</v>
      </c>
      <c r="K37" s="28"/>
      <c r="L37" s="43"/>
      <c r="M37" s="43"/>
      <c r="N37" s="130"/>
      <c r="O37" s="131"/>
      <c r="P37" s="43"/>
      <c r="Q37" s="43"/>
      <c r="R37" s="60">
        <f t="shared" si="5"/>
        <v>0</v>
      </c>
      <c r="S37" s="16">
        <f t="shared" si="6"/>
        <v>0</v>
      </c>
      <c r="T37" s="16">
        <f t="shared" si="7"/>
        <v>0</v>
      </c>
      <c r="U37" s="16">
        <f t="shared" si="8"/>
        <v>0</v>
      </c>
      <c r="V37" s="16">
        <f t="shared" si="9"/>
        <v>0</v>
      </c>
      <c r="W37" s="16">
        <f t="shared" si="10"/>
        <v>0</v>
      </c>
      <c r="X37" s="4" t="str">
        <f t="shared" si="11"/>
        <v/>
      </c>
      <c r="Y37" s="4" t="str">
        <f t="shared" si="12"/>
        <v/>
      </c>
      <c r="Z37" s="4" t="str">
        <f t="shared" si="13"/>
        <v/>
      </c>
      <c r="AA37" s="4" t="str">
        <f t="shared" si="14"/>
        <v/>
      </c>
      <c r="AB37" s="4" t="str">
        <f t="shared" si="15"/>
        <v/>
      </c>
      <c r="AC37" s="23" t="str">
        <f t="shared" si="16"/>
        <v/>
      </c>
      <c r="AD37" s="23" t="str">
        <f t="shared" si="17"/>
        <v/>
      </c>
      <c r="AE37" s="23" t="str">
        <f t="shared" si="2"/>
        <v/>
      </c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32.25" customHeight="1" x14ac:dyDescent="0.25">
      <c r="A38" s="29"/>
      <c r="B38" s="59">
        <v>17</v>
      </c>
      <c r="C38" s="132"/>
      <c r="D38" s="113"/>
      <c r="E38" s="4"/>
      <c r="F38" s="34"/>
      <c r="G38" s="34"/>
      <c r="H38" s="34"/>
      <c r="I38" s="60">
        <f t="shared" si="3"/>
        <v>0</v>
      </c>
      <c r="J38" s="28" t="str">
        <f t="shared" si="4"/>
        <v>--</v>
      </c>
      <c r="K38" s="28"/>
      <c r="L38" s="43"/>
      <c r="M38" s="43"/>
      <c r="N38" s="130"/>
      <c r="O38" s="131"/>
      <c r="P38" s="43"/>
      <c r="Q38" s="43"/>
      <c r="R38" s="60">
        <f t="shared" si="5"/>
        <v>0</v>
      </c>
      <c r="S38" s="16">
        <f t="shared" si="6"/>
        <v>0</v>
      </c>
      <c r="T38" s="16">
        <f t="shared" si="7"/>
        <v>0</v>
      </c>
      <c r="U38" s="16">
        <f t="shared" si="8"/>
        <v>0</v>
      </c>
      <c r="V38" s="16">
        <f t="shared" si="9"/>
        <v>0</v>
      </c>
      <c r="W38" s="16">
        <f t="shared" si="10"/>
        <v>0</v>
      </c>
      <c r="X38" s="4" t="str">
        <f t="shared" si="11"/>
        <v/>
      </c>
      <c r="Y38" s="4" t="str">
        <f t="shared" si="12"/>
        <v/>
      </c>
      <c r="Z38" s="4" t="str">
        <f t="shared" si="13"/>
        <v/>
      </c>
      <c r="AA38" s="4" t="str">
        <f t="shared" si="14"/>
        <v/>
      </c>
      <c r="AB38" s="4" t="str">
        <f t="shared" si="15"/>
        <v/>
      </c>
      <c r="AC38" s="23" t="str">
        <f t="shared" si="16"/>
        <v/>
      </c>
      <c r="AD38" s="23" t="str">
        <f t="shared" si="17"/>
        <v/>
      </c>
      <c r="AE38" s="23" t="str">
        <f t="shared" si="2"/>
        <v/>
      </c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32.25" customHeight="1" x14ac:dyDescent="0.25">
      <c r="A39" s="29"/>
      <c r="B39" s="59">
        <v>18</v>
      </c>
      <c r="C39" s="132"/>
      <c r="D39" s="113"/>
      <c r="E39" s="4"/>
      <c r="F39" s="34"/>
      <c r="G39" s="34"/>
      <c r="H39" s="34"/>
      <c r="I39" s="60">
        <f t="shared" si="3"/>
        <v>0</v>
      </c>
      <c r="J39" s="28" t="str">
        <f t="shared" si="4"/>
        <v>--</v>
      </c>
      <c r="K39" s="28"/>
      <c r="L39" s="43"/>
      <c r="M39" s="43"/>
      <c r="N39" s="130"/>
      <c r="O39" s="131"/>
      <c r="P39" s="43"/>
      <c r="Q39" s="43"/>
      <c r="R39" s="60">
        <f t="shared" si="5"/>
        <v>0</v>
      </c>
      <c r="S39" s="16">
        <f t="shared" si="6"/>
        <v>0</v>
      </c>
      <c r="T39" s="16">
        <f t="shared" si="7"/>
        <v>0</v>
      </c>
      <c r="U39" s="16">
        <f t="shared" si="8"/>
        <v>0</v>
      </c>
      <c r="V39" s="16">
        <f t="shared" si="9"/>
        <v>0</v>
      </c>
      <c r="W39" s="16">
        <f t="shared" si="10"/>
        <v>0</v>
      </c>
      <c r="X39" s="4" t="str">
        <f t="shared" si="11"/>
        <v/>
      </c>
      <c r="Y39" s="4" t="str">
        <f t="shared" si="12"/>
        <v/>
      </c>
      <c r="Z39" s="4" t="str">
        <f t="shared" si="13"/>
        <v/>
      </c>
      <c r="AA39" s="4" t="str">
        <f t="shared" si="14"/>
        <v/>
      </c>
      <c r="AB39" s="4" t="str">
        <f t="shared" si="15"/>
        <v/>
      </c>
      <c r="AC39" s="23" t="str">
        <f t="shared" si="16"/>
        <v/>
      </c>
      <c r="AD39" s="23" t="str">
        <f t="shared" si="17"/>
        <v/>
      </c>
      <c r="AE39" s="23" t="str">
        <f t="shared" si="2"/>
        <v/>
      </c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32.25" customHeight="1" x14ac:dyDescent="0.25">
      <c r="A40" s="29"/>
      <c r="B40" s="59">
        <v>19</v>
      </c>
      <c r="C40" s="132"/>
      <c r="D40" s="113"/>
      <c r="E40" s="4"/>
      <c r="F40" s="34"/>
      <c r="G40" s="34"/>
      <c r="H40" s="34"/>
      <c r="I40" s="60">
        <f t="shared" si="3"/>
        <v>0</v>
      </c>
      <c r="J40" s="28" t="str">
        <f t="shared" si="4"/>
        <v>--</v>
      </c>
      <c r="K40" s="28"/>
      <c r="L40" s="43"/>
      <c r="M40" s="43"/>
      <c r="N40" s="130"/>
      <c r="O40" s="131"/>
      <c r="P40" s="43"/>
      <c r="Q40" s="43"/>
      <c r="R40" s="60">
        <f t="shared" si="5"/>
        <v>0</v>
      </c>
      <c r="S40" s="16">
        <f t="shared" si="6"/>
        <v>0</v>
      </c>
      <c r="T40" s="16">
        <f t="shared" si="7"/>
        <v>0</v>
      </c>
      <c r="U40" s="16">
        <f t="shared" si="8"/>
        <v>0</v>
      </c>
      <c r="V40" s="16">
        <f t="shared" si="9"/>
        <v>0</v>
      </c>
      <c r="W40" s="16">
        <f t="shared" si="10"/>
        <v>0</v>
      </c>
      <c r="X40" s="4" t="str">
        <f t="shared" si="11"/>
        <v/>
      </c>
      <c r="Y40" s="4" t="str">
        <f t="shared" si="12"/>
        <v/>
      </c>
      <c r="Z40" s="4" t="str">
        <f t="shared" si="13"/>
        <v/>
      </c>
      <c r="AA40" s="4" t="str">
        <f t="shared" si="14"/>
        <v/>
      </c>
      <c r="AB40" s="4" t="str">
        <f t="shared" si="15"/>
        <v/>
      </c>
      <c r="AC40" s="23" t="str">
        <f t="shared" si="16"/>
        <v/>
      </c>
      <c r="AD40" s="23" t="str">
        <f t="shared" si="17"/>
        <v/>
      </c>
      <c r="AE40" s="23" t="str">
        <f t="shared" si="2"/>
        <v/>
      </c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32.25" customHeight="1" x14ac:dyDescent="0.25">
      <c r="A41" s="29"/>
      <c r="B41" s="59">
        <v>20</v>
      </c>
      <c r="C41" s="132"/>
      <c r="D41" s="113"/>
      <c r="E41" s="4"/>
      <c r="F41" s="34"/>
      <c r="G41" s="34"/>
      <c r="H41" s="34"/>
      <c r="I41" s="60">
        <f t="shared" si="3"/>
        <v>0</v>
      </c>
      <c r="J41" s="28" t="str">
        <f t="shared" si="4"/>
        <v>--</v>
      </c>
      <c r="K41" s="28"/>
      <c r="L41" s="43"/>
      <c r="M41" s="43"/>
      <c r="N41" s="130"/>
      <c r="O41" s="131"/>
      <c r="P41" s="43"/>
      <c r="Q41" s="43"/>
      <c r="R41" s="60">
        <f t="shared" si="5"/>
        <v>0</v>
      </c>
      <c r="S41" s="16">
        <f t="shared" si="6"/>
        <v>0</v>
      </c>
      <c r="T41" s="16">
        <f t="shared" si="7"/>
        <v>0</v>
      </c>
      <c r="U41" s="16">
        <f t="shared" si="8"/>
        <v>0</v>
      </c>
      <c r="V41" s="16">
        <f t="shared" si="9"/>
        <v>0</v>
      </c>
      <c r="W41" s="16">
        <f t="shared" si="10"/>
        <v>0</v>
      </c>
      <c r="X41" s="4" t="str">
        <f t="shared" si="11"/>
        <v/>
      </c>
      <c r="Y41" s="4" t="str">
        <f t="shared" si="12"/>
        <v/>
      </c>
      <c r="Z41" s="4" t="str">
        <f t="shared" si="13"/>
        <v/>
      </c>
      <c r="AA41" s="4" t="str">
        <f t="shared" si="14"/>
        <v/>
      </c>
      <c r="AB41" s="4" t="str">
        <f t="shared" si="15"/>
        <v/>
      </c>
      <c r="AC41" s="23" t="str">
        <f t="shared" si="16"/>
        <v/>
      </c>
      <c r="AD41" s="23" t="str">
        <f t="shared" si="17"/>
        <v/>
      </c>
      <c r="AE41" s="23" t="str">
        <f t="shared" si="2"/>
        <v/>
      </c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32.25" customHeight="1" x14ac:dyDescent="0.25">
      <c r="A42" s="29"/>
      <c r="B42" s="59">
        <v>21</v>
      </c>
      <c r="C42" s="132"/>
      <c r="D42" s="113"/>
      <c r="E42" s="4"/>
      <c r="F42" s="34"/>
      <c r="G42" s="34"/>
      <c r="H42" s="34"/>
      <c r="I42" s="60">
        <f t="shared" si="3"/>
        <v>0</v>
      </c>
      <c r="J42" s="28" t="str">
        <f t="shared" si="4"/>
        <v>--</v>
      </c>
      <c r="K42" s="28"/>
      <c r="L42" s="43"/>
      <c r="M42" s="43"/>
      <c r="N42" s="130"/>
      <c r="O42" s="131"/>
      <c r="P42" s="43"/>
      <c r="Q42" s="43"/>
      <c r="R42" s="60">
        <f t="shared" si="5"/>
        <v>0</v>
      </c>
      <c r="S42" s="16">
        <f t="shared" si="6"/>
        <v>0</v>
      </c>
      <c r="T42" s="16">
        <f t="shared" si="7"/>
        <v>0</v>
      </c>
      <c r="U42" s="16">
        <f t="shared" si="8"/>
        <v>0</v>
      </c>
      <c r="V42" s="16">
        <f t="shared" si="9"/>
        <v>0</v>
      </c>
      <c r="W42" s="16">
        <f t="shared" si="10"/>
        <v>0</v>
      </c>
      <c r="X42" s="4" t="str">
        <f t="shared" si="11"/>
        <v/>
      </c>
      <c r="Y42" s="4" t="str">
        <f t="shared" si="12"/>
        <v/>
      </c>
      <c r="Z42" s="4" t="str">
        <f t="shared" si="13"/>
        <v/>
      </c>
      <c r="AA42" s="4" t="str">
        <f t="shared" si="14"/>
        <v/>
      </c>
      <c r="AB42" s="4" t="str">
        <f t="shared" si="15"/>
        <v/>
      </c>
      <c r="AC42" s="23" t="str">
        <f t="shared" si="16"/>
        <v/>
      </c>
      <c r="AD42" s="23" t="str">
        <f t="shared" si="17"/>
        <v/>
      </c>
      <c r="AE42" s="23" t="str">
        <f t="shared" si="2"/>
        <v/>
      </c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32.25" customHeight="1" x14ac:dyDescent="0.25">
      <c r="A43" s="29"/>
      <c r="B43" s="59">
        <v>22</v>
      </c>
      <c r="C43" s="205"/>
      <c r="D43" s="113"/>
      <c r="E43" s="4"/>
      <c r="F43" s="34"/>
      <c r="G43" s="34"/>
      <c r="H43" s="34"/>
      <c r="I43" s="60">
        <f t="shared" si="3"/>
        <v>0</v>
      </c>
      <c r="J43" s="28" t="str">
        <f t="shared" si="4"/>
        <v>--</v>
      </c>
      <c r="K43" s="28"/>
      <c r="L43" s="43"/>
      <c r="M43" s="43"/>
      <c r="N43" s="130"/>
      <c r="O43" s="131"/>
      <c r="P43" s="43"/>
      <c r="Q43" s="43"/>
      <c r="R43" s="60">
        <f t="shared" si="5"/>
        <v>0</v>
      </c>
      <c r="S43" s="16">
        <f t="shared" si="6"/>
        <v>0</v>
      </c>
      <c r="T43" s="16">
        <f t="shared" si="7"/>
        <v>0</v>
      </c>
      <c r="U43" s="16">
        <f t="shared" si="8"/>
        <v>0</v>
      </c>
      <c r="V43" s="16">
        <f t="shared" si="9"/>
        <v>0</v>
      </c>
      <c r="W43" s="16">
        <f t="shared" si="10"/>
        <v>0</v>
      </c>
      <c r="X43" s="4" t="str">
        <f t="shared" si="11"/>
        <v/>
      </c>
      <c r="Y43" s="4" t="str">
        <f t="shared" si="12"/>
        <v/>
      </c>
      <c r="Z43" s="4" t="str">
        <f t="shared" si="13"/>
        <v/>
      </c>
      <c r="AA43" s="4" t="str">
        <f t="shared" si="14"/>
        <v/>
      </c>
      <c r="AB43" s="4" t="str">
        <f t="shared" si="15"/>
        <v/>
      </c>
      <c r="AC43" s="23" t="str">
        <f t="shared" si="16"/>
        <v/>
      </c>
      <c r="AD43" s="23" t="str">
        <f t="shared" si="17"/>
        <v/>
      </c>
      <c r="AE43" s="23" t="str">
        <f t="shared" si="2"/>
        <v/>
      </c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32.25" customHeight="1" x14ac:dyDescent="0.25">
      <c r="A44" s="29"/>
      <c r="B44" s="59">
        <v>23</v>
      </c>
      <c r="C44" s="205"/>
      <c r="D44" s="113"/>
      <c r="E44" s="4"/>
      <c r="F44" s="34"/>
      <c r="G44" s="34"/>
      <c r="H44" s="34"/>
      <c r="I44" s="60">
        <f t="shared" si="3"/>
        <v>0</v>
      </c>
      <c r="J44" s="28" t="str">
        <f t="shared" si="4"/>
        <v>--</v>
      </c>
      <c r="K44" s="28"/>
      <c r="L44" s="43"/>
      <c r="M44" s="43"/>
      <c r="N44" s="130"/>
      <c r="O44" s="131"/>
      <c r="P44" s="43"/>
      <c r="Q44" s="43"/>
      <c r="R44" s="60">
        <f t="shared" si="5"/>
        <v>0</v>
      </c>
      <c r="S44" s="16">
        <f t="shared" si="6"/>
        <v>0</v>
      </c>
      <c r="T44" s="16">
        <f t="shared" si="7"/>
        <v>0</v>
      </c>
      <c r="U44" s="16">
        <f t="shared" si="8"/>
        <v>0</v>
      </c>
      <c r="V44" s="16">
        <f t="shared" si="9"/>
        <v>0</v>
      </c>
      <c r="W44" s="16">
        <f t="shared" si="10"/>
        <v>0</v>
      </c>
      <c r="X44" s="4" t="str">
        <f t="shared" si="11"/>
        <v/>
      </c>
      <c r="Y44" s="4" t="str">
        <f t="shared" si="12"/>
        <v/>
      </c>
      <c r="Z44" s="4" t="str">
        <f t="shared" si="13"/>
        <v/>
      </c>
      <c r="AA44" s="4" t="str">
        <f t="shared" si="14"/>
        <v/>
      </c>
      <c r="AB44" s="4" t="str">
        <f t="shared" si="15"/>
        <v/>
      </c>
      <c r="AC44" s="23" t="str">
        <f t="shared" si="16"/>
        <v/>
      </c>
      <c r="AD44" s="23" t="str">
        <f t="shared" si="17"/>
        <v/>
      </c>
      <c r="AE44" s="23" t="str">
        <f t="shared" si="2"/>
        <v/>
      </c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25.5" customHeight="1" x14ac:dyDescent="0.25">
      <c r="A45" s="29"/>
      <c r="B45" s="59">
        <v>24</v>
      </c>
      <c r="C45" s="132"/>
      <c r="D45" s="113"/>
      <c r="E45" s="4"/>
      <c r="F45" s="34"/>
      <c r="G45" s="34"/>
      <c r="H45" s="34"/>
      <c r="I45" s="60">
        <f t="shared" si="3"/>
        <v>0</v>
      </c>
      <c r="J45" s="28" t="str">
        <f t="shared" si="4"/>
        <v>--</v>
      </c>
      <c r="K45" s="28"/>
      <c r="L45" s="43"/>
      <c r="M45" s="43"/>
      <c r="N45" s="130"/>
      <c r="O45" s="131"/>
      <c r="P45" s="43"/>
      <c r="Q45" s="43"/>
      <c r="R45" s="60">
        <f t="shared" si="5"/>
        <v>0</v>
      </c>
      <c r="S45" s="16">
        <f t="shared" si="6"/>
        <v>0</v>
      </c>
      <c r="T45" s="16">
        <f t="shared" si="7"/>
        <v>0</v>
      </c>
      <c r="U45" s="16">
        <f t="shared" si="8"/>
        <v>0</v>
      </c>
      <c r="V45" s="16">
        <f t="shared" si="9"/>
        <v>0</v>
      </c>
      <c r="W45" s="16">
        <f t="shared" si="10"/>
        <v>0</v>
      </c>
      <c r="X45" s="4" t="str">
        <f t="shared" si="11"/>
        <v/>
      </c>
      <c r="Y45" s="4" t="str">
        <f t="shared" si="12"/>
        <v/>
      </c>
      <c r="Z45" s="4" t="str">
        <f t="shared" si="13"/>
        <v/>
      </c>
      <c r="AA45" s="4" t="str">
        <f t="shared" si="14"/>
        <v/>
      </c>
      <c r="AB45" s="4" t="str">
        <f t="shared" si="15"/>
        <v/>
      </c>
      <c r="AC45" s="23" t="str">
        <f t="shared" si="16"/>
        <v/>
      </c>
      <c r="AD45" s="23" t="str">
        <f t="shared" si="17"/>
        <v/>
      </c>
      <c r="AE45" s="23" t="str">
        <f t="shared" si="2"/>
        <v/>
      </c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3.25" hidden="1" customHeight="1" x14ac:dyDescent="0.25">
      <c r="A46" s="29"/>
      <c r="B46" s="59">
        <v>25</v>
      </c>
      <c r="C46" s="132">
        <f>COUNTIF(C22:C45,"*")</f>
        <v>0</v>
      </c>
      <c r="D46" s="113"/>
      <c r="E46" s="4"/>
      <c r="F46" s="31"/>
      <c r="G46" s="32"/>
      <c r="H46" s="31"/>
      <c r="I46" s="14">
        <v>45657</v>
      </c>
      <c r="J46" s="4"/>
      <c r="K46" s="4"/>
      <c r="L46" s="4"/>
      <c r="M46" s="4"/>
      <c r="N46" s="4"/>
      <c r="O46" s="4"/>
      <c r="P46" s="4"/>
      <c r="Q46" s="4"/>
      <c r="R46" s="16">
        <f>SUM(R22:R45)</f>
        <v>0</v>
      </c>
      <c r="S46" s="4"/>
      <c r="T46" s="4"/>
      <c r="U46" s="4"/>
      <c r="V46" s="20"/>
      <c r="W46" s="20"/>
      <c r="X46" s="4"/>
      <c r="Y46" s="4"/>
      <c r="Z46" s="4"/>
      <c r="AA46" s="4"/>
      <c r="AB46" s="4"/>
      <c r="AC46" s="23">
        <f>SUM(AC22:AC45)</f>
        <v>0</v>
      </c>
      <c r="AD46" s="23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25">
      <c r="A47" s="29"/>
      <c r="B47" s="175" t="s">
        <v>26</v>
      </c>
      <c r="C47" s="176"/>
      <c r="D47" s="196"/>
      <c r="E47" s="175" t="s">
        <v>27</v>
      </c>
      <c r="F47" s="176"/>
      <c r="G47" s="176"/>
      <c r="H47" s="176"/>
      <c r="I47" s="176"/>
      <c r="J47" s="176"/>
      <c r="K47" s="176"/>
      <c r="L47" s="175" t="s">
        <v>28</v>
      </c>
      <c r="M47" s="176"/>
      <c r="N47" s="176"/>
      <c r="O47" s="176"/>
      <c r="P47" s="176"/>
      <c r="Q47" s="176"/>
      <c r="R47" s="176"/>
      <c r="S47" s="176"/>
      <c r="T47" s="177"/>
      <c r="U47" s="36"/>
      <c r="V47" s="12"/>
      <c r="W47" s="12"/>
      <c r="X47" s="12"/>
      <c r="Y47" s="12"/>
      <c r="Z47" s="12"/>
      <c r="AA47" s="12"/>
      <c r="AB47" s="1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25">
      <c r="A48" s="29"/>
      <c r="B48" s="178"/>
      <c r="C48" s="179"/>
      <c r="D48" s="196"/>
      <c r="E48" s="178"/>
      <c r="F48" s="179"/>
      <c r="G48" s="179"/>
      <c r="H48" s="179"/>
      <c r="I48" s="179"/>
      <c r="J48" s="179"/>
      <c r="K48" s="179"/>
      <c r="L48" s="178"/>
      <c r="M48" s="179"/>
      <c r="N48" s="179"/>
      <c r="O48" s="179"/>
      <c r="P48" s="179"/>
      <c r="Q48" s="179"/>
      <c r="R48" s="179"/>
      <c r="S48" s="179"/>
      <c r="T48" s="180"/>
      <c r="U48" s="36"/>
      <c r="V48" s="2"/>
      <c r="W48" s="12"/>
      <c r="X48" s="2"/>
      <c r="Y48" s="1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30" customHeight="1" thickBot="1" x14ac:dyDescent="0.3">
      <c r="A49" s="29"/>
      <c r="B49" s="181"/>
      <c r="C49" s="182"/>
      <c r="D49" s="197"/>
      <c r="E49" s="181"/>
      <c r="F49" s="182"/>
      <c r="G49" s="182"/>
      <c r="H49" s="182"/>
      <c r="I49" s="183"/>
      <c r="J49" s="182"/>
      <c r="K49" s="182"/>
      <c r="L49" s="181"/>
      <c r="M49" s="182"/>
      <c r="N49" s="183"/>
      <c r="O49" s="182"/>
      <c r="P49" s="182"/>
      <c r="Q49" s="182"/>
      <c r="R49" s="182"/>
      <c r="S49" s="182"/>
      <c r="T49" s="184"/>
      <c r="U49" s="36"/>
      <c r="V49" s="2"/>
      <c r="W49" s="12"/>
      <c r="X49" s="2"/>
      <c r="Y49" s="1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s="35" customFormat="1" ht="6.75" customHeight="1" thickBot="1" x14ac:dyDescent="0.3">
      <c r="A50" s="29"/>
      <c r="B50" s="39"/>
      <c r="C50" s="40"/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1"/>
      <c r="O50" s="40"/>
      <c r="P50" s="40"/>
      <c r="Q50" s="40"/>
      <c r="R50" s="40"/>
      <c r="S50" s="40"/>
      <c r="T50" s="37"/>
      <c r="U50" s="38"/>
      <c r="V50" s="29"/>
      <c r="W50" s="30"/>
      <c r="X50" s="29"/>
      <c r="Y50" s="30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1" spans="1:40" s="35" customFormat="1" ht="25.5" hidden="1" customHeight="1" x14ac:dyDescent="0.25">
      <c r="A51" s="29"/>
      <c r="B51" s="202" t="s">
        <v>29</v>
      </c>
      <c r="C51" s="203"/>
      <c r="D51" s="203"/>
      <c r="E51" s="203"/>
      <c r="F51" s="203"/>
      <c r="G51" s="203"/>
      <c r="H51" s="203"/>
      <c r="I51" s="204"/>
      <c r="J51" s="203"/>
      <c r="K51" s="203"/>
      <c r="L51" s="203"/>
      <c r="M51" s="203"/>
      <c r="N51" s="204"/>
      <c r="O51" s="203"/>
      <c r="P51" s="203"/>
      <c r="Q51" s="203"/>
      <c r="R51" s="203"/>
      <c r="S51" s="204"/>
      <c r="T51" s="37"/>
      <c r="U51" s="38"/>
      <c r="V51" s="29"/>
      <c r="W51" s="30"/>
      <c r="X51" s="29"/>
      <c r="Y51" s="30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</row>
    <row r="52" spans="1:40" s="35" customFormat="1" ht="15.75" customHeight="1" thickBot="1" x14ac:dyDescent="0.3">
      <c r="A52" s="29"/>
      <c r="B52" s="37"/>
      <c r="C52" s="37"/>
      <c r="D52" s="37"/>
      <c r="E52" s="37"/>
      <c r="F52" s="37"/>
      <c r="G52" s="37"/>
      <c r="H52" s="37"/>
      <c r="I52" s="38"/>
      <c r="J52" s="37"/>
      <c r="K52" s="37"/>
      <c r="L52" s="37"/>
      <c r="M52" s="37"/>
      <c r="N52" s="38"/>
      <c r="O52" s="37"/>
      <c r="P52" s="37"/>
      <c r="Q52" s="37"/>
      <c r="R52" s="37"/>
      <c r="S52" s="37"/>
      <c r="T52" s="37"/>
      <c r="U52" s="38"/>
      <c r="V52" s="29"/>
      <c r="W52" s="30"/>
      <c r="X52" s="29"/>
      <c r="Y52" s="30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ht="52.5" customHeight="1" x14ac:dyDescent="0.25">
      <c r="A53" s="29"/>
      <c r="B53" s="185" t="s">
        <v>30</v>
      </c>
      <c r="C53" s="186"/>
      <c r="D53" s="61" t="s">
        <v>31</v>
      </c>
      <c r="E53" s="62"/>
      <c r="F53" s="62"/>
      <c r="G53" s="63"/>
      <c r="H53" s="102" t="s">
        <v>99</v>
      </c>
      <c r="I53" s="102"/>
      <c r="J53" s="103"/>
      <c r="K53" s="103"/>
      <c r="L53" s="63"/>
      <c r="M53" s="63"/>
      <c r="N53" s="63"/>
      <c r="O53" s="64"/>
      <c r="P53" s="64"/>
      <c r="Q53" s="64"/>
      <c r="R53" s="65"/>
      <c r="S53" s="66"/>
      <c r="T53" s="2"/>
      <c r="U53" s="12"/>
      <c r="V53" s="2"/>
      <c r="W53" s="12"/>
      <c r="X53" s="2"/>
      <c r="Y53" s="1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0" ht="33" customHeight="1" x14ac:dyDescent="0.25">
      <c r="A54" s="29"/>
      <c r="B54" s="187" t="s">
        <v>67</v>
      </c>
      <c r="C54" s="195"/>
      <c r="D54" s="67">
        <v>114000</v>
      </c>
      <c r="E54" s="68"/>
      <c r="F54" s="69"/>
      <c r="G54" s="70"/>
      <c r="H54" s="199" t="s">
        <v>32</v>
      </c>
      <c r="I54" s="199"/>
      <c r="J54" s="101">
        <f>C46</f>
        <v>0</v>
      </c>
      <c r="K54" s="101"/>
      <c r="L54" s="91">
        <f>C46</f>
        <v>0</v>
      </c>
      <c r="M54" s="70"/>
      <c r="N54" s="70"/>
      <c r="O54" s="71"/>
      <c r="P54" s="71"/>
      <c r="Q54" s="71"/>
      <c r="R54" s="72"/>
      <c r="S54" s="73"/>
      <c r="T54" s="189"/>
      <c r="U54" s="190"/>
      <c r="V54" s="190"/>
      <c r="W54" s="24"/>
      <c r="X54" s="2"/>
      <c r="Y54" s="1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0" ht="48" customHeight="1" x14ac:dyDescent="0.25">
      <c r="A55" s="29"/>
      <c r="B55" s="191" t="s">
        <v>68</v>
      </c>
      <c r="C55" s="192"/>
      <c r="D55" s="67">
        <v>171000</v>
      </c>
      <c r="E55" s="68"/>
      <c r="F55" s="69"/>
      <c r="G55" s="70"/>
      <c r="H55" s="200" t="s">
        <v>70</v>
      </c>
      <c r="I55" s="201"/>
      <c r="J55" s="100">
        <f>AC46</f>
        <v>0</v>
      </c>
      <c r="K55" s="100"/>
      <c r="L55" s="92">
        <f>AC46</f>
        <v>0</v>
      </c>
      <c r="M55" s="70"/>
      <c r="N55" s="70"/>
      <c r="O55" s="71"/>
      <c r="P55" s="71"/>
      <c r="Q55" s="71"/>
      <c r="R55" s="72"/>
      <c r="S55" s="73"/>
      <c r="T55" s="189"/>
      <c r="U55" s="190"/>
      <c r="V55" s="189"/>
      <c r="W55" s="24"/>
      <c r="X55" s="2"/>
      <c r="Y55" s="1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0" ht="41.25" customHeight="1" x14ac:dyDescent="0.25">
      <c r="A56" s="30"/>
      <c r="B56" s="193" t="s">
        <v>64</v>
      </c>
      <c r="C56" s="194"/>
      <c r="D56" s="67">
        <v>191000</v>
      </c>
      <c r="E56" s="68"/>
      <c r="F56" s="69"/>
      <c r="G56" s="70"/>
      <c r="H56" s="200" t="s">
        <v>69</v>
      </c>
      <c r="I56" s="201"/>
      <c r="J56" s="100" t="str">
        <f>IF(AC61=1,D61,IF(AC60=1,D60,""))</f>
        <v/>
      </c>
      <c r="K56" s="100"/>
      <c r="L56" s="92" t="str">
        <f>IF(AC61=1,D61,IF(AC60=1,D60,""))</f>
        <v/>
      </c>
      <c r="M56" s="70"/>
      <c r="N56" s="70"/>
      <c r="O56" s="71"/>
      <c r="P56" s="71"/>
      <c r="Q56" s="71"/>
      <c r="R56" s="72"/>
      <c r="S56" s="74"/>
      <c r="T56" s="24"/>
      <c r="U56" s="24"/>
      <c r="V56" s="24"/>
      <c r="W56" s="24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40" ht="36" customHeight="1" x14ac:dyDescent="0.25">
      <c r="A57" s="30"/>
      <c r="B57" s="191" t="s">
        <v>63</v>
      </c>
      <c r="C57" s="192"/>
      <c r="D57" s="67">
        <v>258000</v>
      </c>
      <c r="E57" s="68"/>
      <c r="F57" s="69"/>
      <c r="G57" s="70"/>
      <c r="H57" s="198" t="s">
        <v>35</v>
      </c>
      <c r="I57" s="198"/>
      <c r="J57" s="99">
        <f>SUM(J55:K56)</f>
        <v>0</v>
      </c>
      <c r="K57" s="99"/>
      <c r="L57" s="93">
        <f>SUM(L55:L56)</f>
        <v>0</v>
      </c>
      <c r="M57" s="70"/>
      <c r="N57" s="70"/>
      <c r="O57" s="71"/>
      <c r="P57" s="71"/>
      <c r="Q57" s="71"/>
      <c r="R57" s="72"/>
      <c r="S57" s="74"/>
      <c r="T57" s="24"/>
      <c r="U57" s="24"/>
      <c r="V57" s="24"/>
      <c r="W57" s="24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40" ht="36" customHeight="1" x14ac:dyDescent="0.25">
      <c r="A58" s="30"/>
      <c r="B58" s="193" t="s">
        <v>65</v>
      </c>
      <c r="C58" s="194"/>
      <c r="D58" s="67">
        <v>258000</v>
      </c>
      <c r="E58" s="68"/>
      <c r="F58" s="69"/>
      <c r="G58" s="70"/>
      <c r="H58" s="75"/>
      <c r="I58" s="75"/>
      <c r="J58" s="75"/>
      <c r="K58" s="75"/>
      <c r="L58" s="70"/>
      <c r="M58" s="70"/>
      <c r="N58" s="70"/>
      <c r="O58" s="71"/>
      <c r="P58" s="71"/>
      <c r="Q58" s="71"/>
      <c r="R58" s="72"/>
      <c r="S58" s="74"/>
      <c r="T58" s="24"/>
      <c r="U58" s="24"/>
      <c r="V58" s="24"/>
      <c r="W58" s="24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40" ht="36" customHeight="1" x14ac:dyDescent="0.25">
      <c r="A59" s="30"/>
      <c r="B59" s="191" t="s">
        <v>66</v>
      </c>
      <c r="C59" s="192"/>
      <c r="D59" s="67">
        <v>328000</v>
      </c>
      <c r="E59" s="68"/>
      <c r="F59" s="69"/>
      <c r="G59" s="70"/>
      <c r="H59" s="70"/>
      <c r="I59" s="70"/>
      <c r="J59" s="70"/>
      <c r="K59" s="70"/>
      <c r="L59" s="70"/>
      <c r="M59" s="70"/>
      <c r="N59" s="70"/>
      <c r="O59" s="71"/>
      <c r="P59" s="71"/>
      <c r="Q59" s="71"/>
      <c r="R59" s="72"/>
      <c r="S59" s="74"/>
      <c r="T59" s="24"/>
      <c r="U59" s="24"/>
      <c r="V59" s="24"/>
      <c r="W59" s="24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40" ht="36.75" customHeight="1" x14ac:dyDescent="0.25">
      <c r="A60" s="29"/>
      <c r="B60" s="187" t="s">
        <v>33</v>
      </c>
      <c r="C60" s="188"/>
      <c r="D60" s="67">
        <v>285000</v>
      </c>
      <c r="E60" s="68"/>
      <c r="F60" s="69"/>
      <c r="G60" s="70"/>
      <c r="H60" s="70"/>
      <c r="I60" s="70"/>
      <c r="J60" s="70"/>
      <c r="K60" s="70"/>
      <c r="L60" s="70"/>
      <c r="M60" s="70"/>
      <c r="N60" s="70"/>
      <c r="O60" s="71"/>
      <c r="P60" s="71"/>
      <c r="Q60" s="71"/>
      <c r="R60" s="72"/>
      <c r="S60" s="73"/>
      <c r="T60" s="2"/>
      <c r="U60" s="12"/>
      <c r="V60" s="2"/>
      <c r="W60" s="12"/>
      <c r="X60" s="2"/>
      <c r="Y60" s="12"/>
      <c r="Z60" s="2"/>
      <c r="AA60" s="2"/>
      <c r="AB60" s="2"/>
      <c r="AC60" s="26">
        <f>D16</f>
        <v>0</v>
      </c>
      <c r="AD60" s="2"/>
      <c r="AE60" s="2"/>
      <c r="AF60" s="2"/>
      <c r="AG60" s="2"/>
      <c r="AH60" s="2"/>
      <c r="AI60" s="2"/>
      <c r="AJ60" s="2"/>
      <c r="AK60" s="2"/>
    </row>
    <row r="61" spans="1:40" ht="30" customHeight="1" x14ac:dyDescent="0.25">
      <c r="A61" s="29"/>
      <c r="B61" s="191" t="s">
        <v>34</v>
      </c>
      <c r="C61" s="192"/>
      <c r="D61" s="67">
        <v>427000</v>
      </c>
      <c r="E61" s="68"/>
      <c r="F61" s="69"/>
      <c r="G61" s="70"/>
      <c r="H61" s="70"/>
      <c r="I61" s="70"/>
      <c r="J61" s="70"/>
      <c r="K61" s="70"/>
      <c r="L61" s="70"/>
      <c r="M61" s="70"/>
      <c r="N61" s="70"/>
      <c r="O61" s="71"/>
      <c r="P61" s="71"/>
      <c r="Q61" s="71"/>
      <c r="R61" s="72"/>
      <c r="S61" s="73"/>
      <c r="T61" s="2"/>
      <c r="U61" s="12"/>
      <c r="V61" s="2"/>
      <c r="W61" s="12"/>
      <c r="X61" s="2"/>
      <c r="Y61" s="12"/>
      <c r="Z61" s="2"/>
      <c r="AA61" s="2"/>
      <c r="AB61" s="2"/>
      <c r="AC61" s="26">
        <f>G16</f>
        <v>0</v>
      </c>
      <c r="AD61" s="2"/>
      <c r="AE61" s="2"/>
      <c r="AF61" s="2"/>
      <c r="AG61" s="2"/>
      <c r="AH61" s="2"/>
      <c r="AI61" s="2"/>
      <c r="AJ61" s="2"/>
      <c r="AK61" s="2"/>
    </row>
    <row r="62" spans="1:40" s="35" customFormat="1" ht="8.25" customHeight="1" x14ac:dyDescent="0.25">
      <c r="A62" s="30"/>
      <c r="B62" s="76"/>
      <c r="C62" s="77"/>
      <c r="D62" s="78"/>
      <c r="E62" s="68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1"/>
      <c r="Q62" s="71"/>
      <c r="R62" s="72"/>
      <c r="S62" s="53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</row>
    <row r="63" spans="1:40" ht="46.5" customHeight="1" thickBot="1" x14ac:dyDescent="0.3">
      <c r="A63" s="29"/>
      <c r="B63" s="79"/>
      <c r="C63" s="80"/>
      <c r="D63" s="81"/>
      <c r="E63" s="82"/>
      <c r="F63" s="83"/>
      <c r="G63" s="83"/>
      <c r="H63" s="83"/>
      <c r="I63" s="83"/>
      <c r="J63" s="83"/>
      <c r="K63" s="83"/>
      <c r="L63" s="83"/>
      <c r="M63" s="83"/>
      <c r="N63" s="83"/>
      <c r="O63" s="84"/>
      <c r="P63" s="84"/>
      <c r="Q63" s="84"/>
      <c r="R63" s="85"/>
      <c r="S63" s="73"/>
      <c r="T63" s="2"/>
      <c r="U63" s="12"/>
      <c r="V63" s="2"/>
      <c r="W63" s="12"/>
      <c r="X63" s="2"/>
      <c r="Y63" s="1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0" ht="15.75" customHeight="1" thickBot="1" x14ac:dyDescent="0.3">
      <c r="A64" s="29"/>
      <c r="B64" s="73"/>
      <c r="C64" s="73"/>
      <c r="D64" s="73"/>
      <c r="E64" s="73"/>
      <c r="F64" s="73"/>
      <c r="G64" s="73"/>
      <c r="H64" s="73"/>
      <c r="I64" s="74"/>
      <c r="J64" s="73"/>
      <c r="K64" s="73"/>
      <c r="L64" s="73"/>
      <c r="M64" s="73"/>
      <c r="N64" s="74"/>
      <c r="O64" s="73"/>
      <c r="P64" s="73"/>
      <c r="Q64" s="73"/>
      <c r="R64" s="73"/>
      <c r="S64" s="73"/>
      <c r="T64" s="17"/>
      <c r="U64" s="18"/>
      <c r="V64" s="2"/>
      <c r="W64" s="12"/>
      <c r="X64" s="2"/>
      <c r="Y64" s="1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25.5" customHeight="1" x14ac:dyDescent="0.25">
      <c r="A65" s="29"/>
      <c r="B65" s="150" t="s">
        <v>36</v>
      </c>
      <c r="C65" s="151"/>
      <c r="D65" s="104" t="s">
        <v>51</v>
      </c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6"/>
      <c r="S65" s="86"/>
      <c r="T65" s="17"/>
      <c r="U65" s="18"/>
      <c r="V65" s="2"/>
      <c r="W65" s="12"/>
      <c r="X65" s="2"/>
      <c r="Y65" s="1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25.5" customHeight="1" x14ac:dyDescent="0.25">
      <c r="A66" s="29"/>
      <c r="B66" s="152"/>
      <c r="C66" s="153"/>
      <c r="D66" s="107" t="s">
        <v>100</v>
      </c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9"/>
      <c r="S66" s="87"/>
      <c r="T66" s="17"/>
      <c r="U66" s="18"/>
      <c r="V66" s="2"/>
      <c r="W66" s="12"/>
      <c r="X66" s="2"/>
      <c r="Y66" s="1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.75" customHeight="1" x14ac:dyDescent="0.25">
      <c r="A67" s="29"/>
      <c r="B67" s="152"/>
      <c r="C67" s="153"/>
      <c r="D67" s="107" t="s">
        <v>37</v>
      </c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9"/>
      <c r="S67" s="87"/>
      <c r="T67" s="17"/>
      <c r="U67" s="18"/>
      <c r="V67" s="2"/>
      <c r="W67" s="12"/>
      <c r="X67" s="2"/>
      <c r="Y67" s="1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.75" customHeight="1" thickBot="1" x14ac:dyDescent="0.3">
      <c r="A68" s="29"/>
      <c r="B68" s="154"/>
      <c r="C68" s="155"/>
      <c r="D68" s="95" t="s">
        <v>38</v>
      </c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 s="88"/>
      <c r="T68" s="17"/>
      <c r="U68" s="18"/>
      <c r="V68" s="2"/>
      <c r="W68" s="12"/>
      <c r="X68" s="2"/>
      <c r="Y68" s="1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.75" customHeight="1" x14ac:dyDescent="0.25">
      <c r="A69" s="29"/>
      <c r="B69" s="2"/>
      <c r="C69" s="2"/>
      <c r="D69" s="2"/>
      <c r="E69" s="2"/>
      <c r="F69" s="2"/>
      <c r="G69" s="2"/>
      <c r="H69" s="2"/>
      <c r="I69" s="12"/>
      <c r="J69" s="2"/>
      <c r="K69" s="2"/>
      <c r="L69" s="2"/>
      <c r="M69" s="2"/>
      <c r="N69" s="12"/>
      <c r="O69" s="2"/>
      <c r="P69" s="2"/>
      <c r="Q69" s="2"/>
      <c r="R69" s="2"/>
      <c r="S69" s="2"/>
      <c r="T69" s="2"/>
      <c r="U69" s="12"/>
      <c r="V69" s="2"/>
      <c r="W69" s="12"/>
      <c r="X69" s="2"/>
      <c r="Y69" s="1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.75" customHeight="1" x14ac:dyDescent="0.25">
      <c r="A70" s="29"/>
      <c r="B70" s="2"/>
      <c r="C70" s="2"/>
      <c r="D70" s="2"/>
      <c r="E70" s="2"/>
      <c r="F70" s="2"/>
      <c r="G70" s="2"/>
      <c r="H70" s="2"/>
      <c r="I70" s="12"/>
      <c r="J70" s="2"/>
      <c r="K70" s="2"/>
      <c r="L70" s="2"/>
      <c r="M70" s="2"/>
      <c r="N70" s="12"/>
      <c r="O70" s="2"/>
      <c r="P70" s="2"/>
      <c r="Q70" s="2"/>
      <c r="R70" s="2"/>
      <c r="S70" s="2"/>
      <c r="T70" s="2"/>
      <c r="U70" s="12"/>
      <c r="V70" s="2"/>
      <c r="W70" s="12"/>
      <c r="X70" s="2"/>
      <c r="Y70" s="1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.75" customHeight="1" x14ac:dyDescent="0.25">
      <c r="A71" s="29"/>
      <c r="B71" s="2"/>
      <c r="C71" s="2"/>
      <c r="D71" s="2"/>
      <c r="E71" s="2"/>
      <c r="F71" s="2"/>
      <c r="G71" s="2"/>
      <c r="H71" s="2"/>
      <c r="I71" s="12"/>
      <c r="J71" s="2"/>
      <c r="K71" s="2"/>
      <c r="L71" s="2"/>
      <c r="M71" s="2"/>
      <c r="N71" s="12"/>
      <c r="O71" s="2"/>
      <c r="P71" s="2"/>
      <c r="Q71" s="2"/>
      <c r="R71" s="2"/>
      <c r="S71" s="2"/>
      <c r="T71" s="2"/>
      <c r="U71" s="12"/>
      <c r="V71" s="2"/>
      <c r="W71" s="12"/>
      <c r="X71" s="2"/>
      <c r="Y71" s="1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.75" customHeight="1" x14ac:dyDescent="0.25">
      <c r="A72" s="29"/>
      <c r="B72" s="2"/>
      <c r="C72" s="2"/>
      <c r="D72" s="2"/>
      <c r="E72" s="2"/>
      <c r="F72" s="2"/>
      <c r="G72" s="2"/>
      <c r="H72" s="2"/>
      <c r="I72" s="12"/>
      <c r="J72" s="2"/>
      <c r="K72" s="2"/>
      <c r="L72" s="2"/>
      <c r="M72" s="2"/>
      <c r="N72" s="12"/>
      <c r="O72" s="2"/>
      <c r="P72" s="2"/>
      <c r="Q72" s="2"/>
      <c r="R72" s="2"/>
      <c r="S72" s="2"/>
      <c r="T72" s="2"/>
      <c r="U72" s="12"/>
      <c r="V72" s="2"/>
      <c r="W72" s="12"/>
      <c r="X72" s="2"/>
      <c r="Y72" s="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.75" customHeight="1" x14ac:dyDescent="0.25">
      <c r="A73" s="29"/>
      <c r="B73" s="2"/>
      <c r="C73" s="2"/>
      <c r="D73" s="2"/>
      <c r="E73" s="2"/>
      <c r="F73" s="2"/>
      <c r="G73" s="2"/>
      <c r="H73" s="2"/>
      <c r="I73" s="12"/>
      <c r="J73" s="2"/>
      <c r="K73" s="2"/>
      <c r="L73" s="2"/>
      <c r="M73" s="2"/>
      <c r="N73" s="12"/>
      <c r="O73" s="2"/>
      <c r="P73" s="2"/>
      <c r="Q73" s="2"/>
      <c r="R73" s="2"/>
      <c r="S73" s="2"/>
      <c r="T73" s="2"/>
      <c r="U73" s="12"/>
      <c r="V73" s="2"/>
      <c r="W73" s="12"/>
      <c r="X73" s="2"/>
      <c r="Y73" s="1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.75" customHeight="1" x14ac:dyDescent="0.25">
      <c r="A74" s="29"/>
      <c r="B74" s="2"/>
      <c r="C74" s="2"/>
      <c r="D74" s="2"/>
      <c r="E74" s="2"/>
      <c r="F74" s="2"/>
      <c r="G74" s="2"/>
      <c r="H74" s="2"/>
      <c r="I74" s="12"/>
      <c r="J74" s="2"/>
      <c r="K74" s="2"/>
      <c r="L74" s="2"/>
      <c r="M74" s="2"/>
      <c r="N74" s="12"/>
      <c r="O74" s="2"/>
      <c r="P74" s="2"/>
      <c r="Q74" s="2"/>
      <c r="R74" s="2"/>
      <c r="S74" s="2"/>
      <c r="T74" s="2"/>
      <c r="U74" s="12"/>
      <c r="V74" s="2"/>
      <c r="W74" s="12"/>
      <c r="X74" s="2"/>
      <c r="Y74" s="1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.75" customHeight="1" x14ac:dyDescent="0.25">
      <c r="A75" s="29"/>
      <c r="B75" s="2"/>
      <c r="C75" s="2"/>
      <c r="D75" s="2"/>
      <c r="E75" s="2"/>
      <c r="F75" s="2"/>
      <c r="G75" s="2"/>
      <c r="H75" s="2"/>
      <c r="I75" s="12"/>
      <c r="J75" s="2"/>
      <c r="K75" s="2"/>
      <c r="L75" s="2"/>
      <c r="M75" s="2"/>
      <c r="N75" s="12"/>
      <c r="O75" s="2"/>
      <c r="P75" s="2"/>
      <c r="Q75" s="2"/>
      <c r="R75" s="2"/>
      <c r="S75" s="2"/>
      <c r="T75" s="2"/>
      <c r="U75" s="12"/>
      <c r="V75" s="2"/>
      <c r="W75" s="12"/>
      <c r="X75" s="2"/>
      <c r="Y75" s="1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.75" customHeight="1" x14ac:dyDescent="0.25">
      <c r="A76" s="29"/>
      <c r="B76" s="2"/>
      <c r="C76" s="2"/>
      <c r="D76" s="2"/>
      <c r="E76" s="2"/>
      <c r="F76" s="2"/>
      <c r="G76" s="2"/>
      <c r="H76" s="2"/>
      <c r="I76" s="12"/>
      <c r="J76" s="2"/>
      <c r="K76" s="2"/>
      <c r="L76" s="2"/>
      <c r="M76" s="2"/>
      <c r="N76" s="12"/>
      <c r="O76" s="2"/>
      <c r="P76" s="2"/>
      <c r="Q76" s="2"/>
      <c r="R76" s="2"/>
      <c r="S76" s="2"/>
      <c r="T76" s="2"/>
      <c r="U76" s="12"/>
      <c r="V76" s="2"/>
      <c r="W76" s="12"/>
      <c r="X76" s="2"/>
      <c r="Y76" s="1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.75" customHeight="1" x14ac:dyDescent="0.25">
      <c r="A77" s="29"/>
      <c r="B77" s="2"/>
      <c r="C77" s="2"/>
      <c r="D77" s="2"/>
      <c r="E77" s="2"/>
      <c r="F77" s="2"/>
      <c r="G77" s="2"/>
      <c r="H77" s="2"/>
      <c r="I77" s="12"/>
      <c r="J77" s="2"/>
      <c r="K77" s="2"/>
      <c r="L77" s="2"/>
      <c r="M77" s="2"/>
      <c r="N77" s="12"/>
      <c r="O77" s="2"/>
      <c r="P77" s="2"/>
      <c r="Q77" s="2"/>
      <c r="R77" s="2"/>
      <c r="S77" s="2"/>
      <c r="T77" s="2"/>
      <c r="U77" s="12"/>
      <c r="V77" s="2"/>
      <c r="W77" s="12"/>
      <c r="X77" s="2"/>
      <c r="Y77" s="1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.75" customHeight="1" x14ac:dyDescent="0.25">
      <c r="A78" s="29"/>
      <c r="B78" s="2"/>
      <c r="C78" s="2"/>
      <c r="D78" s="2"/>
      <c r="E78" s="2"/>
      <c r="F78" s="2"/>
      <c r="G78" s="2"/>
      <c r="H78" s="2"/>
      <c r="I78" s="12"/>
      <c r="J78" s="2"/>
      <c r="K78" s="2"/>
      <c r="L78" s="2"/>
      <c r="M78" s="2"/>
      <c r="N78" s="12"/>
      <c r="O78" s="2"/>
      <c r="P78" s="2"/>
      <c r="Q78" s="2"/>
      <c r="R78" s="2"/>
      <c r="S78" s="2"/>
      <c r="T78" s="2"/>
      <c r="U78" s="12"/>
      <c r="V78" s="2"/>
      <c r="W78" s="12"/>
      <c r="X78" s="2"/>
      <c r="Y78" s="1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.75" customHeight="1" x14ac:dyDescent="0.25">
      <c r="A79" s="29"/>
      <c r="B79" s="2"/>
      <c r="C79" s="2"/>
      <c r="D79" s="2"/>
      <c r="E79" s="2"/>
      <c r="F79" s="2"/>
      <c r="G79" s="2"/>
      <c r="H79" s="2"/>
      <c r="I79" s="12"/>
      <c r="J79" s="2"/>
      <c r="K79" s="2"/>
      <c r="L79" s="2"/>
      <c r="M79" s="2"/>
      <c r="N79" s="12"/>
      <c r="O79" s="2"/>
      <c r="P79" s="2"/>
      <c r="Q79" s="2"/>
      <c r="R79" s="2"/>
      <c r="S79" s="2"/>
      <c r="T79" s="2"/>
      <c r="U79" s="12"/>
      <c r="V79" s="2"/>
      <c r="W79" s="12"/>
      <c r="X79" s="2"/>
      <c r="Y79" s="1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.75" customHeight="1" x14ac:dyDescent="0.25">
      <c r="A80" s="29"/>
      <c r="B80" s="2"/>
      <c r="C80" s="2"/>
      <c r="D80" s="2"/>
      <c r="E80" s="2"/>
      <c r="F80" s="2"/>
      <c r="G80" s="2"/>
      <c r="H80" s="2"/>
      <c r="I80" s="12"/>
      <c r="J80" s="2"/>
      <c r="K80" s="2"/>
      <c r="L80" s="2"/>
      <c r="M80" s="2"/>
      <c r="N80" s="12"/>
      <c r="O80" s="2"/>
      <c r="P80" s="2"/>
      <c r="Q80" s="2"/>
      <c r="R80" s="2"/>
      <c r="S80" s="2"/>
      <c r="T80" s="2"/>
      <c r="U80" s="12"/>
      <c r="V80" s="2"/>
      <c r="W80" s="12"/>
      <c r="X80" s="2"/>
      <c r="Y80" s="1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.75" customHeight="1" x14ac:dyDescent="0.25">
      <c r="A81" s="29"/>
      <c r="B81" s="2"/>
      <c r="C81" s="2"/>
      <c r="D81" s="2"/>
      <c r="E81" s="2"/>
      <c r="F81" s="2"/>
      <c r="G81" s="2"/>
      <c r="H81" s="2"/>
      <c r="I81" s="12"/>
      <c r="J81" s="2"/>
      <c r="K81" s="2"/>
      <c r="L81" s="2"/>
      <c r="M81" s="2"/>
      <c r="N81" s="12"/>
      <c r="O81" s="2"/>
      <c r="P81" s="2"/>
      <c r="Q81" s="2"/>
      <c r="R81" s="2"/>
      <c r="S81" s="2"/>
      <c r="T81" s="2"/>
      <c r="U81" s="12"/>
      <c r="V81" s="2"/>
      <c r="W81" s="12"/>
      <c r="X81" s="2"/>
      <c r="Y81" s="1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.75" customHeight="1" x14ac:dyDescent="0.25">
      <c r="A82" s="29"/>
      <c r="B82" s="2"/>
      <c r="C82" s="2"/>
      <c r="D82" s="2"/>
      <c r="E82" s="2"/>
      <c r="F82" s="2"/>
      <c r="G82" s="2"/>
      <c r="H82" s="2"/>
      <c r="I82" s="12"/>
      <c r="J82" s="2"/>
      <c r="K82" s="2"/>
      <c r="L82" s="2"/>
      <c r="M82" s="2"/>
      <c r="N82" s="12"/>
      <c r="O82" s="2"/>
      <c r="P82" s="2"/>
      <c r="Q82" s="2"/>
      <c r="R82" s="2"/>
      <c r="S82" s="2"/>
      <c r="T82" s="2"/>
      <c r="U82" s="12"/>
      <c r="V82" s="2"/>
      <c r="W82" s="12"/>
      <c r="X82" s="2"/>
      <c r="Y82" s="1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.75" customHeight="1" x14ac:dyDescent="0.25">
      <c r="A83" s="29"/>
      <c r="B83" s="2"/>
      <c r="C83" s="2"/>
      <c r="D83" s="2"/>
      <c r="E83" s="2"/>
      <c r="F83" s="2"/>
      <c r="G83" s="2"/>
      <c r="H83" s="2"/>
      <c r="I83" s="12"/>
      <c r="J83" s="2"/>
      <c r="K83" s="2"/>
      <c r="L83" s="2"/>
      <c r="M83" s="2"/>
      <c r="N83" s="12"/>
      <c r="O83" s="2"/>
      <c r="P83" s="2"/>
      <c r="Q83" s="2"/>
      <c r="R83" s="2"/>
      <c r="S83" s="2"/>
      <c r="T83" s="2"/>
      <c r="U83" s="12"/>
      <c r="V83" s="2"/>
      <c r="W83" s="12"/>
      <c r="X83" s="2"/>
      <c r="Y83" s="1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.75" customHeight="1" x14ac:dyDescent="0.25">
      <c r="A84" s="29"/>
      <c r="B84" s="2"/>
      <c r="C84" s="2"/>
      <c r="D84" s="2"/>
      <c r="E84" s="2"/>
      <c r="F84" s="2"/>
      <c r="G84" s="2"/>
      <c r="H84" s="2"/>
      <c r="I84" s="12"/>
      <c r="J84" s="2"/>
      <c r="K84" s="2"/>
      <c r="L84" s="2"/>
      <c r="M84" s="2"/>
      <c r="N84" s="12"/>
      <c r="O84" s="2"/>
      <c r="P84" s="2"/>
      <c r="Q84" s="2"/>
      <c r="R84" s="2"/>
      <c r="S84" s="2"/>
      <c r="T84" s="2"/>
      <c r="U84" s="12"/>
      <c r="V84" s="2"/>
      <c r="W84" s="12"/>
      <c r="X84" s="2"/>
      <c r="Y84" s="1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.75" customHeight="1" x14ac:dyDescent="0.25">
      <c r="A85" s="29"/>
      <c r="B85" s="2"/>
      <c r="C85" s="2"/>
      <c r="D85" s="2"/>
      <c r="E85" s="2"/>
      <c r="F85" s="2"/>
      <c r="G85" s="2"/>
      <c r="H85" s="2"/>
      <c r="I85" s="12"/>
      <c r="J85" s="2"/>
      <c r="K85" s="2"/>
      <c r="L85" s="2"/>
      <c r="M85" s="2"/>
      <c r="N85" s="12"/>
      <c r="O85" s="2"/>
      <c r="P85" s="2"/>
      <c r="Q85" s="2"/>
      <c r="R85" s="2"/>
      <c r="S85" s="2"/>
      <c r="T85" s="2"/>
      <c r="U85" s="12"/>
      <c r="V85" s="2"/>
      <c r="W85" s="12"/>
      <c r="X85" s="2"/>
      <c r="Y85" s="1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.75" customHeight="1" x14ac:dyDescent="0.25">
      <c r="A86" s="29"/>
      <c r="B86" s="2"/>
      <c r="C86" s="2"/>
      <c r="D86" s="2"/>
      <c r="E86" s="2"/>
      <c r="F86" s="2"/>
      <c r="G86" s="2"/>
      <c r="H86" s="2"/>
      <c r="I86" s="12"/>
      <c r="J86" s="2"/>
      <c r="K86" s="2"/>
      <c r="L86" s="2"/>
      <c r="M86" s="2"/>
      <c r="N86" s="12"/>
      <c r="O86" s="2"/>
      <c r="P86" s="2"/>
      <c r="Q86" s="2"/>
      <c r="R86" s="2"/>
      <c r="S86" s="2"/>
      <c r="T86" s="2"/>
      <c r="U86" s="12"/>
      <c r="V86" s="2"/>
      <c r="W86" s="12"/>
      <c r="X86" s="2"/>
      <c r="Y86" s="1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.75" customHeight="1" x14ac:dyDescent="0.25">
      <c r="A87" s="29"/>
      <c r="B87" s="2"/>
      <c r="C87" s="2"/>
      <c r="D87" s="2"/>
      <c r="E87" s="2"/>
      <c r="F87" s="2"/>
      <c r="G87" s="2"/>
      <c r="H87" s="2"/>
      <c r="I87" s="12"/>
      <c r="J87" s="2"/>
      <c r="K87" s="2"/>
      <c r="L87" s="2"/>
      <c r="M87" s="2"/>
      <c r="N87" s="12"/>
      <c r="O87" s="2"/>
      <c r="P87" s="2"/>
      <c r="Q87" s="2"/>
      <c r="R87" s="2"/>
      <c r="S87" s="2"/>
      <c r="T87" s="2"/>
      <c r="U87" s="12"/>
      <c r="V87" s="2"/>
      <c r="W87" s="12"/>
      <c r="X87" s="2"/>
      <c r="Y87" s="1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.75" customHeight="1" x14ac:dyDescent="0.25">
      <c r="A88" s="29"/>
      <c r="B88" s="2"/>
      <c r="C88" s="2"/>
      <c r="D88" s="2"/>
      <c r="E88" s="2"/>
      <c r="F88" s="2"/>
      <c r="G88" s="2"/>
      <c r="H88" s="2"/>
      <c r="I88" s="12"/>
      <c r="J88" s="2"/>
      <c r="K88" s="2"/>
      <c r="L88" s="2"/>
      <c r="M88" s="2"/>
      <c r="N88" s="12"/>
      <c r="O88" s="2"/>
      <c r="P88" s="2"/>
      <c r="Q88" s="2"/>
      <c r="R88" s="2"/>
      <c r="S88" s="2"/>
      <c r="T88" s="2"/>
      <c r="U88" s="12"/>
      <c r="V88" s="2"/>
      <c r="W88" s="12"/>
      <c r="X88" s="2"/>
      <c r="Y88" s="1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.75" customHeight="1" x14ac:dyDescent="0.25">
      <c r="A89" s="29"/>
      <c r="B89" s="2"/>
      <c r="C89" s="2"/>
      <c r="D89" s="2"/>
      <c r="E89" s="2"/>
      <c r="F89" s="2"/>
      <c r="G89" s="2"/>
      <c r="H89" s="2"/>
      <c r="I89" s="12"/>
      <c r="J89" s="2"/>
      <c r="K89" s="2"/>
      <c r="L89" s="2"/>
      <c r="M89" s="2"/>
      <c r="N89" s="12"/>
      <c r="O89" s="2"/>
      <c r="P89" s="2"/>
      <c r="Q89" s="2"/>
      <c r="R89" s="2"/>
      <c r="S89" s="2"/>
      <c r="T89" s="2"/>
      <c r="U89" s="12"/>
      <c r="V89" s="2"/>
      <c r="W89" s="12"/>
      <c r="X89" s="2"/>
      <c r="Y89" s="1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.75" customHeight="1" x14ac:dyDescent="0.25">
      <c r="A90" s="29"/>
      <c r="B90" s="2"/>
      <c r="C90" s="2"/>
      <c r="D90" s="2"/>
      <c r="E90" s="2"/>
      <c r="F90" s="2"/>
      <c r="G90" s="2"/>
      <c r="H90" s="2"/>
      <c r="I90" s="12"/>
      <c r="J90" s="2"/>
      <c r="K90" s="2"/>
      <c r="L90" s="2"/>
      <c r="M90" s="2"/>
      <c r="N90" s="12"/>
      <c r="O90" s="2"/>
      <c r="P90" s="2"/>
      <c r="Q90" s="2"/>
      <c r="R90" s="2"/>
      <c r="S90" s="2"/>
      <c r="T90" s="2"/>
      <c r="U90" s="12"/>
      <c r="V90" s="2"/>
      <c r="W90" s="12"/>
      <c r="X90" s="2"/>
      <c r="Y90" s="1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.75" customHeight="1" x14ac:dyDescent="0.25">
      <c r="A91" s="29"/>
      <c r="B91" s="2"/>
      <c r="C91" s="2"/>
      <c r="D91" s="2"/>
      <c r="E91" s="2"/>
      <c r="F91" s="2"/>
      <c r="G91" s="2"/>
      <c r="H91" s="2"/>
      <c r="I91" s="12"/>
      <c r="J91" s="2"/>
      <c r="K91" s="2"/>
      <c r="L91" s="2"/>
      <c r="M91" s="2"/>
      <c r="N91" s="12"/>
      <c r="O91" s="2"/>
      <c r="P91" s="2"/>
      <c r="Q91" s="2"/>
      <c r="R91" s="2"/>
      <c r="S91" s="2"/>
      <c r="T91" s="2"/>
      <c r="U91" s="12"/>
      <c r="V91" s="2"/>
      <c r="W91" s="12"/>
      <c r="X91" s="2"/>
      <c r="Y91" s="1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.75" customHeight="1" x14ac:dyDescent="0.25">
      <c r="A92" s="29"/>
      <c r="B92" s="2"/>
      <c r="C92" s="2"/>
      <c r="D92" s="2"/>
      <c r="E92" s="2"/>
      <c r="F92" s="2"/>
      <c r="G92" s="2"/>
      <c r="H92" s="2"/>
      <c r="I92" s="12"/>
      <c r="J92" s="2"/>
      <c r="K92" s="2"/>
      <c r="L92" s="2"/>
      <c r="M92" s="2"/>
      <c r="N92" s="12"/>
      <c r="O92" s="2"/>
      <c r="P92" s="2"/>
      <c r="Q92" s="2"/>
      <c r="R92" s="2"/>
      <c r="S92" s="2"/>
      <c r="T92" s="2"/>
      <c r="U92" s="12"/>
      <c r="V92" s="2"/>
      <c r="W92" s="12"/>
      <c r="X92" s="2"/>
      <c r="Y92" s="1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.75" customHeight="1" x14ac:dyDescent="0.25">
      <c r="A93" s="29"/>
      <c r="B93" s="2"/>
      <c r="C93" s="2"/>
      <c r="D93" s="2"/>
      <c r="E93" s="2"/>
      <c r="F93" s="2"/>
      <c r="G93" s="2"/>
      <c r="H93" s="2"/>
      <c r="I93" s="12"/>
      <c r="J93" s="2"/>
      <c r="K93" s="2"/>
      <c r="L93" s="2"/>
      <c r="M93" s="2"/>
      <c r="N93" s="12"/>
      <c r="O93" s="2"/>
      <c r="P93" s="2"/>
      <c r="Q93" s="2"/>
      <c r="R93" s="2"/>
      <c r="S93" s="2"/>
      <c r="T93" s="2"/>
      <c r="U93" s="12"/>
      <c r="V93" s="2"/>
      <c r="W93" s="12"/>
      <c r="X93" s="2"/>
      <c r="Y93" s="1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.75" customHeight="1" x14ac:dyDescent="0.25">
      <c r="A94" s="29"/>
      <c r="B94" s="2"/>
      <c r="C94" s="2"/>
      <c r="D94" s="2"/>
      <c r="E94" s="2"/>
      <c r="F94" s="2"/>
      <c r="G94" s="2"/>
      <c r="H94" s="2"/>
      <c r="I94" s="12"/>
      <c r="J94" s="2"/>
      <c r="K94" s="2"/>
      <c r="L94" s="2"/>
      <c r="M94" s="2"/>
      <c r="N94" s="12"/>
      <c r="O94" s="2"/>
      <c r="P94" s="2"/>
      <c r="Q94" s="2"/>
      <c r="R94" s="2"/>
      <c r="S94" s="2"/>
      <c r="T94" s="2"/>
      <c r="U94" s="12"/>
      <c r="V94" s="2"/>
      <c r="W94" s="12"/>
      <c r="X94" s="2"/>
      <c r="Y94" s="1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.75" customHeight="1" x14ac:dyDescent="0.25">
      <c r="A95" s="29"/>
      <c r="T95" s="2"/>
      <c r="U95" s="12"/>
      <c r="V95" s="2"/>
      <c r="W95" s="12"/>
      <c r="X95" s="2"/>
      <c r="Y95" s="1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.75" customHeight="1" x14ac:dyDescent="0.25">
      <c r="A96" s="29"/>
      <c r="T96" s="2"/>
      <c r="U96" s="12"/>
      <c r="V96" s="2"/>
      <c r="W96" s="12"/>
      <c r="X96" s="2"/>
      <c r="Y96" s="1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.75" customHeight="1" x14ac:dyDescent="0.25">
      <c r="A97" s="29"/>
      <c r="T97" s="2"/>
      <c r="U97" s="12"/>
      <c r="V97" s="2"/>
      <c r="W97" s="12"/>
      <c r="X97" s="2"/>
      <c r="Y97" s="1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.75" customHeight="1" x14ac:dyDescent="0.25">
      <c r="A98" s="29"/>
      <c r="T98" s="2"/>
      <c r="U98" s="12"/>
      <c r="V98" s="2"/>
      <c r="W98" s="12"/>
      <c r="X98" s="2"/>
      <c r="Y98" s="1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.75" customHeight="1" x14ac:dyDescent="0.25">
      <c r="A99" s="29"/>
      <c r="T99" s="2"/>
      <c r="U99" s="12"/>
      <c r="V99" s="2"/>
      <c r="W99" s="12"/>
      <c r="X99" s="2"/>
      <c r="Y99" s="1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.75" customHeight="1" x14ac:dyDescent="0.25">
      <c r="A100" s="29"/>
      <c r="T100" s="2"/>
      <c r="U100" s="12"/>
      <c r="V100" s="2"/>
      <c r="W100" s="12"/>
      <c r="X100" s="2"/>
      <c r="Y100" s="1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.75" customHeight="1" x14ac:dyDescent="0.25">
      <c r="A101" s="29"/>
      <c r="T101" s="2"/>
      <c r="U101" s="12"/>
      <c r="V101" s="2"/>
      <c r="W101" s="12"/>
      <c r="X101" s="2"/>
      <c r="Y101" s="1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.75" customHeight="1" x14ac:dyDescent="0.25">
      <c r="A102" s="29"/>
      <c r="T102" s="2"/>
      <c r="U102" s="12"/>
      <c r="V102" s="2"/>
      <c r="W102" s="12"/>
      <c r="X102" s="2"/>
      <c r="Y102" s="1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.75" customHeight="1" x14ac:dyDescent="0.25">
      <c r="A103" s="29"/>
      <c r="T103" s="2"/>
      <c r="U103" s="12"/>
      <c r="V103" s="2"/>
      <c r="W103" s="12"/>
      <c r="X103" s="2"/>
      <c r="Y103" s="1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.75" customHeight="1" x14ac:dyDescent="0.25">
      <c r="A104" s="29"/>
      <c r="T104" s="2"/>
      <c r="U104" s="12"/>
      <c r="V104" s="2"/>
      <c r="W104" s="12"/>
      <c r="X104" s="2"/>
      <c r="Y104" s="1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.75" customHeight="1" x14ac:dyDescent="0.25">
      <c r="A105" s="29"/>
      <c r="T105" s="2"/>
      <c r="U105" s="12"/>
      <c r="V105" s="2"/>
      <c r="W105" s="12"/>
      <c r="X105" s="2"/>
      <c r="Y105" s="1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</sheetData>
  <sheetProtection algorithmName="SHA-512" hashValue="lKPl5PRtOv8xFGJXUVsy5uTsW3ckWEl9AqAhVqlxmiLXUehj3tIwQE3oiPZ0jw5WDDZ9rm/ADhJzmQMECyPVlw==" saltValue="BpQWPxZBcaSnIiQDhy7Uuw==" spinCount="100000" sheet="1" objects="1" scenarios="1"/>
  <mergeCells count="127">
    <mergeCell ref="H55:I55"/>
    <mergeCell ref="B51:S51"/>
    <mergeCell ref="C43:D43"/>
    <mergeCell ref="C42:D42"/>
    <mergeCell ref="C44:D44"/>
    <mergeCell ref="C45:D45"/>
    <mergeCell ref="N26:O26"/>
    <mergeCell ref="N27:O27"/>
    <mergeCell ref="N28:O28"/>
    <mergeCell ref="N29:O29"/>
    <mergeCell ref="N38:O38"/>
    <mergeCell ref="N39:O39"/>
    <mergeCell ref="N31:O31"/>
    <mergeCell ref="C34:D34"/>
    <mergeCell ref="C35:D35"/>
    <mergeCell ref="C28:D28"/>
    <mergeCell ref="C33:D33"/>
    <mergeCell ref="N40:O40"/>
    <mergeCell ref="N37:O37"/>
    <mergeCell ref="C31:D31"/>
    <mergeCell ref="C32:D32"/>
    <mergeCell ref="N32:O32"/>
    <mergeCell ref="N33:O33"/>
    <mergeCell ref="N34:O34"/>
    <mergeCell ref="B60:C60"/>
    <mergeCell ref="T54:V54"/>
    <mergeCell ref="B61:C61"/>
    <mergeCell ref="C36:D36"/>
    <mergeCell ref="C37:D37"/>
    <mergeCell ref="E47:K49"/>
    <mergeCell ref="C41:D41"/>
    <mergeCell ref="B58:C58"/>
    <mergeCell ref="B57:C57"/>
    <mergeCell ref="B56:C56"/>
    <mergeCell ref="T55:V55"/>
    <mergeCell ref="B55:C55"/>
    <mergeCell ref="B54:C54"/>
    <mergeCell ref="B47:D49"/>
    <mergeCell ref="N41:O41"/>
    <mergeCell ref="H57:I57"/>
    <mergeCell ref="H54:I54"/>
    <mergeCell ref="H56:I56"/>
    <mergeCell ref="N44:O44"/>
    <mergeCell ref="N45:O45"/>
    <mergeCell ref="B59:C59"/>
    <mergeCell ref="C40:D40"/>
    <mergeCell ref="C38:D38"/>
    <mergeCell ref="C39:D39"/>
    <mergeCell ref="B65:C68"/>
    <mergeCell ref="A1:S6"/>
    <mergeCell ref="E11:F11"/>
    <mergeCell ref="B12:C12"/>
    <mergeCell ref="L10:O10"/>
    <mergeCell ref="L11:O11"/>
    <mergeCell ref="L12:O12"/>
    <mergeCell ref="P10:S10"/>
    <mergeCell ref="E10:F10"/>
    <mergeCell ref="B10:C10"/>
    <mergeCell ref="B11:C11"/>
    <mergeCell ref="P11:S12"/>
    <mergeCell ref="G10:K10"/>
    <mergeCell ref="B13:C13"/>
    <mergeCell ref="E13:F13"/>
    <mergeCell ref="L16:O16"/>
    <mergeCell ref="L13:O13"/>
    <mergeCell ref="L14:O14"/>
    <mergeCell ref="N23:O23"/>
    <mergeCell ref="N24:O24"/>
    <mergeCell ref="N25:O25"/>
    <mergeCell ref="L47:T49"/>
    <mergeCell ref="B53:C53"/>
    <mergeCell ref="N30:O30"/>
    <mergeCell ref="N35:O35"/>
    <mergeCell ref="N36:O36"/>
    <mergeCell ref="C30:D30"/>
    <mergeCell ref="C46:D46"/>
    <mergeCell ref="N42:O42"/>
    <mergeCell ref="N43:O43"/>
    <mergeCell ref="N22:O22"/>
    <mergeCell ref="E12:F12"/>
    <mergeCell ref="E14:F14"/>
    <mergeCell ref="B18:R18"/>
    <mergeCell ref="K19:K21"/>
    <mergeCell ref="C22:D22"/>
    <mergeCell ref="B19:B21"/>
    <mergeCell ref="J19:J21"/>
    <mergeCell ref="I19:I21"/>
    <mergeCell ref="L19:Q19"/>
    <mergeCell ref="F19:H20"/>
    <mergeCell ref="N20:Q20"/>
    <mergeCell ref="G13:K13"/>
    <mergeCell ref="B15:C15"/>
    <mergeCell ref="B16:C16"/>
    <mergeCell ref="B14:C14"/>
    <mergeCell ref="P14:S14"/>
    <mergeCell ref="E15:F15"/>
    <mergeCell ref="G16:K16"/>
    <mergeCell ref="P15:S15"/>
    <mergeCell ref="P16:S16"/>
    <mergeCell ref="P13:S13"/>
    <mergeCell ref="G14:K14"/>
    <mergeCell ref="G15:K15"/>
    <mergeCell ref="L15:O15"/>
    <mergeCell ref="D68:R68"/>
    <mergeCell ref="A8:S8"/>
    <mergeCell ref="J57:K57"/>
    <mergeCell ref="J55:K55"/>
    <mergeCell ref="J56:K56"/>
    <mergeCell ref="J54:K54"/>
    <mergeCell ref="H53:K53"/>
    <mergeCell ref="D65:R65"/>
    <mergeCell ref="D66:R66"/>
    <mergeCell ref="D67:R67"/>
    <mergeCell ref="G11:K11"/>
    <mergeCell ref="G12:K12"/>
    <mergeCell ref="C23:D23"/>
    <mergeCell ref="E19:E21"/>
    <mergeCell ref="E16:F16"/>
    <mergeCell ref="C29:D29"/>
    <mergeCell ref="R19:R21"/>
    <mergeCell ref="C26:D26"/>
    <mergeCell ref="C24:D24"/>
    <mergeCell ref="C25:D25"/>
    <mergeCell ref="C27:D27"/>
    <mergeCell ref="C19:D21"/>
    <mergeCell ref="N21:O21"/>
    <mergeCell ref="A9:S9"/>
  </mergeCells>
  <conditionalFormatting sqref="D16">
    <cfRule type="containsText" dxfId="4" priority="1" operator="containsText" text="1">
      <formula>NOT(ISERROR(SEARCH("1",D16)))</formula>
    </cfRule>
  </conditionalFormatting>
  <conditionalFormatting sqref="G16:K16">
    <cfRule type="containsText" dxfId="3" priority="2" operator="containsText" text="1">
      <formula>NOT(ISERROR(SEARCH("1",G16)))</formula>
    </cfRule>
  </conditionalFormatting>
  <conditionalFormatting sqref="K46:Q46 S46">
    <cfRule type="cellIs" dxfId="2" priority="6" operator="equal">
      <formula>"X"</formula>
    </cfRule>
  </conditionalFormatting>
  <conditionalFormatting sqref="L22:Q45">
    <cfRule type="containsText" dxfId="1" priority="3" operator="containsText" text="X">
      <formula>NOT(ISERROR(SEARCH("X",L22)))</formula>
    </cfRule>
  </conditionalFormatting>
  <dataValidations count="11">
    <dataValidation type="decimal" allowBlank="1" showInputMessage="1" showErrorMessage="1" prompt="NÚMERO INVALIDO - SOLO INGRESE 0 o 1" sqref="G16" xr:uid="{00000000-0002-0000-0000-000000000000}">
      <formula1>0</formula1>
      <formula2>1</formula2>
    </dataValidation>
    <dataValidation type="whole" allowBlank="1" showInputMessage="1" showErrorMessage="1" prompt="NÚMERO INVALIDO - SOLO INGRESE 0 o 1._x000a_" sqref="D16" xr:uid="{00000000-0002-0000-0000-000001000000}">
      <formula1>0</formula1>
      <formula2>1</formula2>
    </dataValidation>
    <dataValidation type="date" allowBlank="1" showInputMessage="1" showErrorMessage="1" error="FAVOR INTRODUCIR DÍA/MES/AÑO, NO OLVIDAR AGREGAR EL /" prompt="INGRESAR FECHA DÍA/MES/AÑO_x000a_" sqref="F45:H45" xr:uid="{00000000-0002-0000-0000-000002000000}">
      <formula1>18264</formula1>
      <formula2>43465</formula2>
    </dataValidation>
    <dataValidation type="custom" allowBlank="1" showInputMessage="1" showErrorMessage="1" sqref="C22:D45 D11:D15" xr:uid="{00000000-0002-0000-0000-000003000000}">
      <formula1>EXACT(C11,UPPER(C11))</formula1>
    </dataValidation>
    <dataValidation type="custom" allowBlank="1" showInputMessage="1" showErrorMessage="1" sqref="P11:S15" xr:uid="{00000000-0002-0000-0000-000004000000}">
      <formula1>EXACT(D11,UPPER(D11))</formula1>
    </dataValidation>
    <dataValidation type="custom" allowBlank="1" showInputMessage="1" showErrorMessage="1" prompt="PARA DILIGENCIAR LA MODALIDAD ES CON &quot;X&quot; MAYUSCULA" sqref="Q46" xr:uid="{00000000-0002-0000-0000-000005000000}">
      <formula1>EXACT(Q46:X69,"X")</formula1>
    </dataValidation>
    <dataValidation type="custom" allowBlank="1" showInputMessage="1" showErrorMessage="1" prompt="PARA DILIGENCIAR LA MODALIDAD ES CON &quot;X&quot; MAYUSCULA" sqref="S46" xr:uid="{00000000-0002-0000-0000-000006000000}">
      <formula1>EXACT(S46:X69,"X")</formula1>
    </dataValidation>
    <dataValidation type="custom" allowBlank="1" showInputMessage="1" showErrorMessage="1" prompt="PARA DILIGENCIAR LA MODALIDAD ES CON &quot;X&quot; MAYUSCULA" sqref="P46 K46:L46" xr:uid="{00000000-0002-0000-0000-000007000000}">
      <formula1>EXACT(K46:S69,"X")</formula1>
    </dataValidation>
    <dataValidation type="custom" allowBlank="1" showInputMessage="1" showErrorMessage="1" prompt="PARA DILIGENCIAR LA MODALIDAD ES CON &quot;X&quot; MAYUSCULA" sqref="O46 M46" xr:uid="{00000000-0002-0000-0000-000008000000}">
      <formula1>EXACT(M46:V69,"X")</formula1>
    </dataValidation>
    <dataValidation type="custom" allowBlank="1" showInputMessage="1" showErrorMessage="1" prompt="PARA DILIGENCIAR LA MODALIDAD ES CON &quot;X&quot; MAYUSCULA" sqref="N46" xr:uid="{00000000-0002-0000-0000-000009000000}">
      <formula1>EXACT(N46:X69,"X")</formula1>
    </dataValidation>
    <dataValidation type="custom" allowBlank="1" showInputMessage="1" showErrorMessage="1" sqref="G10:K15" xr:uid="{00000000-0002-0000-0000-00000A000000}">
      <formula1>EXACT(XEZ10,UPPER(XEZ10))</formula1>
    </dataValidation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B000000}">
          <x14:formula1>
            <xm:f>Hoja2!$C$4:$C$5</xm:f>
          </x14:formula1>
          <xm:sqref>E22:E46</xm:sqref>
        </x14:dataValidation>
        <x14:dataValidation type="list" allowBlank="1" showErrorMessage="1" xr:uid="{00000000-0002-0000-0000-00000C000000}">
          <x14:formula1>
            <xm:f>Hoja2!$E$11:$E$18</xm:f>
          </x14:formula1>
          <xm:sqref>J46</xm:sqref>
        </x14:dataValidation>
        <x14:dataValidation type="list" allowBlank="1" showInputMessage="1" showErrorMessage="1" xr:uid="{00000000-0002-0000-0000-00000D000000}">
          <x14:formula1>
            <xm:f>Hoja1!$D$16:$D$23</xm:f>
          </x14:formula1>
          <xm:sqref>K22:M45</xm:sqref>
        </x14:dataValidation>
        <x14:dataValidation type="list" allowBlank="1" showInputMessage="1" showErrorMessage="1" xr:uid="{1E615D9D-75C3-4E9A-A6C2-DD5E5615B9B2}">
          <x14:formula1>
            <xm:f>Hoja1!$D$2:$D$15</xm:f>
          </x14:formula1>
          <xm:sqref>P22:Q45</xm:sqref>
        </x14:dataValidation>
        <x14:dataValidation type="list" allowBlank="1" showInputMessage="1" showErrorMessage="1" xr:uid="{7CD4E9DB-3551-4CAD-A090-41EFE072AD5C}">
          <x14:formula1>
            <xm:f>Hoja1!$H$6:$H$18</xm:f>
          </x14:formula1>
          <xm:sqref>N22:O45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100"/>
  <sheetViews>
    <sheetView showGridLines="0" topLeftCell="A3" zoomScale="70" zoomScaleNormal="70" workbookViewId="0">
      <selection activeCell="F8" sqref="F8"/>
    </sheetView>
  </sheetViews>
  <sheetFormatPr baseColWidth="10" defaultColWidth="14.42578125" defaultRowHeight="15" customHeight="1" x14ac:dyDescent="0.25"/>
  <cols>
    <col min="1" max="1" width="4" style="5" customWidth="1"/>
    <col min="2" max="2" width="18.7109375" style="5" customWidth="1"/>
    <col min="3" max="3" width="14.85546875" style="5" customWidth="1"/>
    <col min="4" max="4" width="33.85546875" style="5" customWidth="1"/>
    <col min="5" max="5" width="14.7109375" style="5" customWidth="1"/>
    <col min="6" max="6" width="19.7109375" style="5" customWidth="1"/>
    <col min="7" max="7" width="16" style="5" customWidth="1"/>
    <col min="8" max="8" width="19" style="5" customWidth="1"/>
    <col min="9" max="9" width="13.5703125" style="5" customWidth="1"/>
    <col min="10" max="10" width="10.7109375" style="5" customWidth="1"/>
    <col min="11" max="11" width="13" style="5" customWidth="1"/>
    <col min="12" max="12" width="15" style="5" customWidth="1"/>
    <col min="13" max="13" width="13.7109375" style="5" customWidth="1"/>
    <col min="14" max="14" width="24" style="5" customWidth="1"/>
    <col min="15" max="17" width="20.140625" style="5" customWidth="1"/>
    <col min="18" max="18" width="24.7109375" style="5" customWidth="1"/>
    <col min="19" max="16384" width="14.42578125" style="5"/>
  </cols>
  <sheetData>
    <row r="1" spans="1:18" hidden="1" x14ac:dyDescent="0.25"/>
    <row r="2" spans="1:18" hidden="1" x14ac:dyDescent="0.25"/>
    <row r="3" spans="1:18" x14ac:dyDescent="0.25">
      <c r="I3" s="206" t="s">
        <v>57</v>
      </c>
      <c r="J3" s="207"/>
      <c r="K3" s="207"/>
      <c r="L3" s="207"/>
      <c r="M3" s="207"/>
      <c r="N3" s="22"/>
    </row>
    <row r="4" spans="1:18" s="9" customFormat="1" ht="27.75" customHeight="1" x14ac:dyDescent="0.25">
      <c r="A4" s="6" t="s">
        <v>39</v>
      </c>
      <c r="B4" s="6" t="s">
        <v>40</v>
      </c>
      <c r="C4" s="6" t="s">
        <v>41</v>
      </c>
      <c r="D4" s="6" t="s">
        <v>42</v>
      </c>
      <c r="E4" s="6" t="s">
        <v>43</v>
      </c>
      <c r="F4" s="6" t="s">
        <v>44</v>
      </c>
      <c r="G4" s="6" t="s">
        <v>56</v>
      </c>
      <c r="H4" s="6" t="s">
        <v>22</v>
      </c>
      <c r="I4" s="21" t="str">
        <f>'Planilla Oficial'!L21</f>
        <v>FIGURAS - A-</v>
      </c>
      <c r="J4" s="45">
        <f>'Planilla Oficial'!M21</f>
        <v>0</v>
      </c>
      <c r="K4" s="48" t="str">
        <f>'Planilla Oficial'!N21</f>
        <v>DANZA PROMOCIONAL</v>
      </c>
      <c r="L4" s="46" t="str">
        <f>'Planilla Oficial'!P21</f>
        <v>LIBRE PROMOCIONAL</v>
      </c>
      <c r="M4" s="47" t="str">
        <f>'Planilla Oficial'!Q21</f>
        <v>FIGURAS PROMOCIONAL</v>
      </c>
      <c r="N4" s="6" t="s">
        <v>58</v>
      </c>
      <c r="O4" s="6" t="s">
        <v>45</v>
      </c>
      <c r="P4" s="8" t="s">
        <v>46</v>
      </c>
      <c r="Q4" s="8" t="s">
        <v>47</v>
      </c>
      <c r="R4" s="6" t="s">
        <v>48</v>
      </c>
    </row>
    <row r="5" spans="1:18" ht="33.75" customHeight="1" x14ac:dyDescent="0.25">
      <c r="A5" s="10">
        <v>1</v>
      </c>
      <c r="B5" s="7" t="str">
        <f>PROPER('Planilla Oficial'!G11)</f>
        <v/>
      </c>
      <c r="C5" s="7" t="str">
        <f>PROPER('Planilla Oficial'!D11)</f>
        <v/>
      </c>
      <c r="D5" s="7" t="str">
        <f>PROPER('Planilla Oficial'!C22)</f>
        <v/>
      </c>
      <c r="E5" s="7" t="str">
        <f>PROPER('Planilla Oficial'!E22)</f>
        <v/>
      </c>
      <c r="F5" s="15" t="str">
        <f>'Planilla Oficial'!J22</f>
        <v>--</v>
      </c>
      <c r="G5" s="7">
        <f>'Planilla Oficial'!I22</f>
        <v>0</v>
      </c>
      <c r="H5" s="7">
        <f>'Planilla Oficial'!K22</f>
        <v>0</v>
      </c>
      <c r="I5" s="44">
        <f>'Planilla Oficial'!L22</f>
        <v>0</v>
      </c>
      <c r="J5" s="44">
        <f>'Planilla Oficial'!M22</f>
        <v>0</v>
      </c>
      <c r="K5" s="44">
        <f>'Planilla Oficial'!N22</f>
        <v>0</v>
      </c>
      <c r="L5" s="44">
        <f>'Planilla Oficial'!P22</f>
        <v>0</v>
      </c>
      <c r="M5" s="44">
        <f>'Planilla Oficial'!Q22</f>
        <v>0</v>
      </c>
      <c r="N5" s="7">
        <f>'Planilla Oficial'!R22</f>
        <v>0</v>
      </c>
      <c r="O5" s="7" t="str">
        <f>PROPER('Planilla Oficial'!$D$14)</f>
        <v/>
      </c>
      <c r="P5" s="11" t="str">
        <f>PROPER('Planilla Oficial'!$G$14)</f>
        <v/>
      </c>
      <c r="Q5" s="11" t="str">
        <f>PROPER('Planilla Oficial'!$D$15)</f>
        <v/>
      </c>
      <c r="R5" s="7" t="str">
        <f>PROPER('Planilla Oficial'!$D$13)</f>
        <v/>
      </c>
    </row>
    <row r="6" spans="1:18" ht="33.75" customHeight="1" x14ac:dyDescent="0.25">
      <c r="A6" s="10">
        <v>2</v>
      </c>
      <c r="B6" s="7" t="str">
        <f t="shared" ref="B6:C6" si="0">B5</f>
        <v/>
      </c>
      <c r="C6" s="7" t="str">
        <f t="shared" si="0"/>
        <v/>
      </c>
      <c r="D6" s="7" t="str">
        <f>PROPER('Planilla Oficial'!C23)</f>
        <v/>
      </c>
      <c r="E6" s="7" t="str">
        <f>PROPER('Planilla Oficial'!E23)</f>
        <v/>
      </c>
      <c r="F6" s="15" t="str">
        <f>'Planilla Oficial'!J23</f>
        <v>--</v>
      </c>
      <c r="G6" s="7">
        <f>'Planilla Oficial'!I23</f>
        <v>0</v>
      </c>
      <c r="H6" s="7">
        <f>'Planilla Oficial'!K23</f>
        <v>0</v>
      </c>
      <c r="I6" s="44">
        <f>'Planilla Oficial'!L23</f>
        <v>0</v>
      </c>
      <c r="J6" s="44">
        <f>'Planilla Oficial'!M23</f>
        <v>0</v>
      </c>
      <c r="K6" s="44">
        <f>'Planilla Oficial'!N23</f>
        <v>0</v>
      </c>
      <c r="L6" s="44">
        <f>'Planilla Oficial'!P23</f>
        <v>0</v>
      </c>
      <c r="M6" s="44">
        <f>'Planilla Oficial'!Q23</f>
        <v>0</v>
      </c>
      <c r="N6" s="7">
        <f>'Planilla Oficial'!R23</f>
        <v>0</v>
      </c>
      <c r="O6" s="7" t="str">
        <f>PROPER('Planilla Oficial'!$D$14)</f>
        <v/>
      </c>
      <c r="P6" s="11" t="str">
        <f>PROPER('Planilla Oficial'!$G$14)</f>
        <v/>
      </c>
      <c r="Q6" s="11" t="str">
        <f>PROPER('Planilla Oficial'!$D$15)</f>
        <v/>
      </c>
      <c r="R6" s="7" t="str">
        <f>PROPER('Planilla Oficial'!$D$13)</f>
        <v/>
      </c>
    </row>
    <row r="7" spans="1:18" ht="33.75" customHeight="1" x14ac:dyDescent="0.25">
      <c r="A7" s="10">
        <v>3</v>
      </c>
      <c r="B7" s="7" t="str">
        <f t="shared" ref="B7:C7" si="1">B6</f>
        <v/>
      </c>
      <c r="C7" s="7" t="str">
        <f t="shared" si="1"/>
        <v/>
      </c>
      <c r="D7" s="7" t="str">
        <f>PROPER('Planilla Oficial'!C24)</f>
        <v/>
      </c>
      <c r="E7" s="7" t="str">
        <f>PROPER('Planilla Oficial'!E24)</f>
        <v/>
      </c>
      <c r="F7" s="15" t="str">
        <f>'Planilla Oficial'!J24</f>
        <v>--</v>
      </c>
      <c r="G7" s="7">
        <f>'Planilla Oficial'!I24</f>
        <v>0</v>
      </c>
      <c r="H7" s="7">
        <f>'Planilla Oficial'!K24</f>
        <v>0</v>
      </c>
      <c r="I7" s="44">
        <f>'Planilla Oficial'!L24</f>
        <v>0</v>
      </c>
      <c r="J7" s="44">
        <f>'Planilla Oficial'!M24</f>
        <v>0</v>
      </c>
      <c r="K7" s="44">
        <f>'Planilla Oficial'!N24</f>
        <v>0</v>
      </c>
      <c r="L7" s="44">
        <f>'Planilla Oficial'!P24</f>
        <v>0</v>
      </c>
      <c r="M7" s="44">
        <f>'Planilla Oficial'!Q24</f>
        <v>0</v>
      </c>
      <c r="N7" s="7">
        <f>'Planilla Oficial'!R24</f>
        <v>0</v>
      </c>
      <c r="O7" s="7" t="str">
        <f>PROPER('Planilla Oficial'!$D$14)</f>
        <v/>
      </c>
      <c r="P7" s="11" t="str">
        <f>PROPER('Planilla Oficial'!$G$14)</f>
        <v/>
      </c>
      <c r="Q7" s="11" t="str">
        <f>PROPER('Planilla Oficial'!$D$15)</f>
        <v/>
      </c>
      <c r="R7" s="7" t="str">
        <f>PROPER('Planilla Oficial'!$D$13)</f>
        <v/>
      </c>
    </row>
    <row r="8" spans="1:18" ht="33.75" customHeight="1" x14ac:dyDescent="0.25">
      <c r="A8" s="10">
        <v>4</v>
      </c>
      <c r="B8" s="7" t="str">
        <f t="shared" ref="B8:C8" si="2">B7</f>
        <v/>
      </c>
      <c r="C8" s="7" t="str">
        <f t="shared" si="2"/>
        <v/>
      </c>
      <c r="D8" s="7" t="str">
        <f>PROPER('Planilla Oficial'!C25)</f>
        <v/>
      </c>
      <c r="E8" s="7" t="str">
        <f>PROPER('Planilla Oficial'!E25)</f>
        <v/>
      </c>
      <c r="F8" s="15" t="str">
        <f>'Planilla Oficial'!J25</f>
        <v>--</v>
      </c>
      <c r="G8" s="7">
        <f>'Planilla Oficial'!I25</f>
        <v>0</v>
      </c>
      <c r="H8" s="7">
        <f>'Planilla Oficial'!K25</f>
        <v>0</v>
      </c>
      <c r="I8" s="44">
        <f>'Planilla Oficial'!L25</f>
        <v>0</v>
      </c>
      <c r="J8" s="44">
        <f>'Planilla Oficial'!M25</f>
        <v>0</v>
      </c>
      <c r="K8" s="44">
        <f>'Planilla Oficial'!N25</f>
        <v>0</v>
      </c>
      <c r="L8" s="44">
        <f>'Planilla Oficial'!P25</f>
        <v>0</v>
      </c>
      <c r="M8" s="44">
        <f>'Planilla Oficial'!Q25</f>
        <v>0</v>
      </c>
      <c r="N8" s="7">
        <f>'Planilla Oficial'!R25</f>
        <v>0</v>
      </c>
      <c r="O8" s="7" t="str">
        <f>PROPER('Planilla Oficial'!$D$14)</f>
        <v/>
      </c>
      <c r="P8" s="11" t="str">
        <f>PROPER('Planilla Oficial'!$G$14)</f>
        <v/>
      </c>
      <c r="Q8" s="11" t="str">
        <f>PROPER('Planilla Oficial'!$D$15)</f>
        <v/>
      </c>
      <c r="R8" s="7" t="str">
        <f>PROPER('Planilla Oficial'!$D$13)</f>
        <v/>
      </c>
    </row>
    <row r="9" spans="1:18" ht="33.75" customHeight="1" x14ac:dyDescent="0.25">
      <c r="A9" s="10">
        <v>5</v>
      </c>
      <c r="B9" s="7" t="str">
        <f t="shared" ref="B9:C9" si="3">B8</f>
        <v/>
      </c>
      <c r="C9" s="7" t="str">
        <f t="shared" si="3"/>
        <v/>
      </c>
      <c r="D9" s="7" t="str">
        <f>PROPER('Planilla Oficial'!C26)</f>
        <v/>
      </c>
      <c r="E9" s="7" t="str">
        <f>PROPER('Planilla Oficial'!E26)</f>
        <v/>
      </c>
      <c r="F9" s="15" t="str">
        <f>'Planilla Oficial'!J26</f>
        <v>--</v>
      </c>
      <c r="G9" s="7">
        <f>'Planilla Oficial'!I26</f>
        <v>0</v>
      </c>
      <c r="H9" s="7">
        <f>'Planilla Oficial'!K26</f>
        <v>0</v>
      </c>
      <c r="I9" s="44">
        <f>'Planilla Oficial'!L26</f>
        <v>0</v>
      </c>
      <c r="J9" s="44">
        <f>'Planilla Oficial'!M26</f>
        <v>0</v>
      </c>
      <c r="K9" s="44">
        <f>'Planilla Oficial'!N26</f>
        <v>0</v>
      </c>
      <c r="L9" s="44">
        <f>'Planilla Oficial'!P26</f>
        <v>0</v>
      </c>
      <c r="M9" s="44">
        <f>'Planilla Oficial'!Q26</f>
        <v>0</v>
      </c>
      <c r="N9" s="7">
        <f>'Planilla Oficial'!R26</f>
        <v>0</v>
      </c>
      <c r="O9" s="7" t="str">
        <f>PROPER('Planilla Oficial'!$D$14)</f>
        <v/>
      </c>
      <c r="P9" s="11" t="str">
        <f>PROPER('Planilla Oficial'!$G$14)</f>
        <v/>
      </c>
      <c r="Q9" s="11" t="str">
        <f>PROPER('Planilla Oficial'!$D$15)</f>
        <v/>
      </c>
      <c r="R9" s="7" t="str">
        <f>PROPER('Planilla Oficial'!$D$13)</f>
        <v/>
      </c>
    </row>
    <row r="10" spans="1:18" ht="33.75" customHeight="1" x14ac:dyDescent="0.25">
      <c r="A10" s="10">
        <v>6</v>
      </c>
      <c r="B10" s="7" t="str">
        <f t="shared" ref="B10:C10" si="4">B9</f>
        <v/>
      </c>
      <c r="C10" s="7" t="str">
        <f t="shared" si="4"/>
        <v/>
      </c>
      <c r="D10" s="7" t="str">
        <f>PROPER('Planilla Oficial'!C27)</f>
        <v/>
      </c>
      <c r="E10" s="7" t="str">
        <f>PROPER('Planilla Oficial'!E27)</f>
        <v/>
      </c>
      <c r="F10" s="15" t="str">
        <f>'Planilla Oficial'!J27</f>
        <v>--</v>
      </c>
      <c r="G10" s="7">
        <f>'Planilla Oficial'!I27</f>
        <v>0</v>
      </c>
      <c r="H10" s="7">
        <f>'Planilla Oficial'!K27</f>
        <v>0</v>
      </c>
      <c r="I10" s="44">
        <f>'Planilla Oficial'!L27</f>
        <v>0</v>
      </c>
      <c r="J10" s="44">
        <f>'Planilla Oficial'!M27</f>
        <v>0</v>
      </c>
      <c r="K10" s="44">
        <f>'Planilla Oficial'!N27</f>
        <v>0</v>
      </c>
      <c r="L10" s="44">
        <f>'Planilla Oficial'!P27</f>
        <v>0</v>
      </c>
      <c r="M10" s="44">
        <f>'Planilla Oficial'!Q27</f>
        <v>0</v>
      </c>
      <c r="N10" s="7">
        <f>'Planilla Oficial'!R27</f>
        <v>0</v>
      </c>
      <c r="O10" s="7" t="str">
        <f>PROPER('Planilla Oficial'!$D$14)</f>
        <v/>
      </c>
      <c r="P10" s="11" t="str">
        <f>PROPER('Planilla Oficial'!$G$14)</f>
        <v/>
      </c>
      <c r="Q10" s="11" t="str">
        <f>PROPER('Planilla Oficial'!$D$15)</f>
        <v/>
      </c>
      <c r="R10" s="7" t="str">
        <f>PROPER('Planilla Oficial'!$D$13)</f>
        <v/>
      </c>
    </row>
    <row r="11" spans="1:18" ht="33.75" customHeight="1" x14ac:dyDescent="0.25">
      <c r="A11" s="10">
        <v>7</v>
      </c>
      <c r="B11" s="7" t="str">
        <f t="shared" ref="B11:C11" si="5">B10</f>
        <v/>
      </c>
      <c r="C11" s="7" t="str">
        <f t="shared" si="5"/>
        <v/>
      </c>
      <c r="D11" s="7" t="str">
        <f>PROPER('Planilla Oficial'!C28)</f>
        <v/>
      </c>
      <c r="E11" s="7" t="str">
        <f>PROPER('Planilla Oficial'!E28)</f>
        <v/>
      </c>
      <c r="F11" s="15" t="str">
        <f>'Planilla Oficial'!J28</f>
        <v>--</v>
      </c>
      <c r="G11" s="7">
        <f>'Planilla Oficial'!I28</f>
        <v>0</v>
      </c>
      <c r="H11" s="7">
        <f>'Planilla Oficial'!K28</f>
        <v>0</v>
      </c>
      <c r="I11" s="44">
        <f>'Planilla Oficial'!L28</f>
        <v>0</v>
      </c>
      <c r="J11" s="44">
        <f>'Planilla Oficial'!M28</f>
        <v>0</v>
      </c>
      <c r="K11" s="44">
        <f>'Planilla Oficial'!N28</f>
        <v>0</v>
      </c>
      <c r="L11" s="44">
        <f>'Planilla Oficial'!P28</f>
        <v>0</v>
      </c>
      <c r="M11" s="44">
        <f>'Planilla Oficial'!Q28</f>
        <v>0</v>
      </c>
      <c r="N11" s="7">
        <f>'Planilla Oficial'!R28</f>
        <v>0</v>
      </c>
      <c r="O11" s="7" t="str">
        <f>PROPER('Planilla Oficial'!$D$14)</f>
        <v/>
      </c>
      <c r="P11" s="11" t="str">
        <f>PROPER('Planilla Oficial'!$G$14)</f>
        <v/>
      </c>
      <c r="Q11" s="11" t="str">
        <f>PROPER('Planilla Oficial'!$D$15)</f>
        <v/>
      </c>
      <c r="R11" s="7" t="str">
        <f>PROPER('Planilla Oficial'!$D$13)</f>
        <v/>
      </c>
    </row>
    <row r="12" spans="1:18" ht="33.75" customHeight="1" x14ac:dyDescent="0.25">
      <c r="A12" s="10">
        <v>8</v>
      </c>
      <c r="B12" s="7" t="str">
        <f t="shared" ref="B12:C12" si="6">B11</f>
        <v/>
      </c>
      <c r="C12" s="7" t="str">
        <f t="shared" si="6"/>
        <v/>
      </c>
      <c r="D12" s="7" t="str">
        <f>PROPER('Planilla Oficial'!C29)</f>
        <v/>
      </c>
      <c r="E12" s="7" t="str">
        <f>PROPER('Planilla Oficial'!E29)</f>
        <v/>
      </c>
      <c r="F12" s="15" t="str">
        <f>'Planilla Oficial'!J29</f>
        <v>--</v>
      </c>
      <c r="G12" s="7">
        <f>'Planilla Oficial'!I29</f>
        <v>0</v>
      </c>
      <c r="H12" s="7">
        <f>'Planilla Oficial'!K29</f>
        <v>0</v>
      </c>
      <c r="I12" s="44">
        <f>'Planilla Oficial'!L29</f>
        <v>0</v>
      </c>
      <c r="J12" s="44">
        <f>'Planilla Oficial'!M29</f>
        <v>0</v>
      </c>
      <c r="K12" s="44">
        <f>'Planilla Oficial'!N29</f>
        <v>0</v>
      </c>
      <c r="L12" s="44">
        <f>'Planilla Oficial'!P29</f>
        <v>0</v>
      </c>
      <c r="M12" s="44">
        <f>'Planilla Oficial'!Q29</f>
        <v>0</v>
      </c>
      <c r="N12" s="7">
        <f>'Planilla Oficial'!R29</f>
        <v>0</v>
      </c>
      <c r="O12" s="7" t="str">
        <f>PROPER('Planilla Oficial'!$D$14)</f>
        <v/>
      </c>
      <c r="P12" s="11" t="str">
        <f>PROPER('Planilla Oficial'!$G$14)</f>
        <v/>
      </c>
      <c r="Q12" s="11" t="str">
        <f>PROPER('Planilla Oficial'!$D$15)</f>
        <v/>
      </c>
      <c r="R12" s="7" t="str">
        <f>PROPER('Planilla Oficial'!$D$13)</f>
        <v/>
      </c>
    </row>
    <row r="13" spans="1:18" ht="33.75" customHeight="1" x14ac:dyDescent="0.25">
      <c r="A13" s="10">
        <v>9</v>
      </c>
      <c r="B13" s="7" t="str">
        <f t="shared" ref="B13:C13" si="7">B12</f>
        <v/>
      </c>
      <c r="C13" s="7" t="str">
        <f t="shared" si="7"/>
        <v/>
      </c>
      <c r="D13" s="7" t="str">
        <f>PROPER('Planilla Oficial'!C30)</f>
        <v/>
      </c>
      <c r="E13" s="7" t="str">
        <f>PROPER('Planilla Oficial'!E30)</f>
        <v/>
      </c>
      <c r="F13" s="15" t="str">
        <f>'Planilla Oficial'!J30</f>
        <v>--</v>
      </c>
      <c r="G13" s="7">
        <f>'Planilla Oficial'!I30</f>
        <v>0</v>
      </c>
      <c r="H13" s="7">
        <f>'Planilla Oficial'!K30</f>
        <v>0</v>
      </c>
      <c r="I13" s="44">
        <f>'Planilla Oficial'!L30</f>
        <v>0</v>
      </c>
      <c r="J13" s="44">
        <f>'Planilla Oficial'!M30</f>
        <v>0</v>
      </c>
      <c r="K13" s="44">
        <f>'Planilla Oficial'!N30</f>
        <v>0</v>
      </c>
      <c r="L13" s="44">
        <f>'Planilla Oficial'!P30</f>
        <v>0</v>
      </c>
      <c r="M13" s="44">
        <f>'Planilla Oficial'!Q30</f>
        <v>0</v>
      </c>
      <c r="N13" s="7">
        <f>'Planilla Oficial'!R30</f>
        <v>0</v>
      </c>
      <c r="O13" s="7" t="str">
        <f>PROPER('Planilla Oficial'!$D$14)</f>
        <v/>
      </c>
      <c r="P13" s="11" t="str">
        <f>PROPER('Planilla Oficial'!$G$14)</f>
        <v/>
      </c>
      <c r="Q13" s="11" t="str">
        <f>PROPER('Planilla Oficial'!$D$15)</f>
        <v/>
      </c>
      <c r="R13" s="7" t="str">
        <f>PROPER('Planilla Oficial'!$D$13)</f>
        <v/>
      </c>
    </row>
    <row r="14" spans="1:18" ht="33.75" customHeight="1" x14ac:dyDescent="0.25">
      <c r="A14" s="10">
        <v>10</v>
      </c>
      <c r="B14" s="7" t="str">
        <f t="shared" ref="B14:C14" si="8">B13</f>
        <v/>
      </c>
      <c r="C14" s="7" t="str">
        <f t="shared" si="8"/>
        <v/>
      </c>
      <c r="D14" s="7" t="str">
        <f>PROPER('Planilla Oficial'!C31)</f>
        <v/>
      </c>
      <c r="E14" s="7" t="str">
        <f>PROPER('Planilla Oficial'!E31)</f>
        <v/>
      </c>
      <c r="F14" s="15" t="str">
        <f>'Planilla Oficial'!J31</f>
        <v>--</v>
      </c>
      <c r="G14" s="7">
        <f>'Planilla Oficial'!I31</f>
        <v>0</v>
      </c>
      <c r="H14" s="7">
        <f>'Planilla Oficial'!K31</f>
        <v>0</v>
      </c>
      <c r="I14" s="44">
        <f>'Planilla Oficial'!L31</f>
        <v>0</v>
      </c>
      <c r="J14" s="44">
        <f>'Planilla Oficial'!M31</f>
        <v>0</v>
      </c>
      <c r="K14" s="44">
        <f>'Planilla Oficial'!N31</f>
        <v>0</v>
      </c>
      <c r="L14" s="44">
        <f>'Planilla Oficial'!P31</f>
        <v>0</v>
      </c>
      <c r="M14" s="44">
        <f>'Planilla Oficial'!Q31</f>
        <v>0</v>
      </c>
      <c r="N14" s="7">
        <f>'Planilla Oficial'!R31</f>
        <v>0</v>
      </c>
      <c r="O14" s="7" t="str">
        <f>PROPER('Planilla Oficial'!$D$14)</f>
        <v/>
      </c>
      <c r="P14" s="11" t="str">
        <f>PROPER('Planilla Oficial'!$G$14)</f>
        <v/>
      </c>
      <c r="Q14" s="11" t="str">
        <f>PROPER('Planilla Oficial'!$D$15)</f>
        <v/>
      </c>
      <c r="R14" s="7" t="str">
        <f>PROPER('Planilla Oficial'!$D$13)</f>
        <v/>
      </c>
    </row>
    <row r="15" spans="1:18" ht="33.75" customHeight="1" x14ac:dyDescent="0.25">
      <c r="A15" s="10">
        <v>11</v>
      </c>
      <c r="B15" s="7" t="str">
        <f t="shared" ref="B15:C15" si="9">B14</f>
        <v/>
      </c>
      <c r="C15" s="7" t="str">
        <f t="shared" si="9"/>
        <v/>
      </c>
      <c r="D15" s="7" t="str">
        <f>PROPER('Planilla Oficial'!C32)</f>
        <v/>
      </c>
      <c r="E15" s="7" t="str">
        <f>PROPER('Planilla Oficial'!E32)</f>
        <v/>
      </c>
      <c r="F15" s="15" t="str">
        <f>'Planilla Oficial'!J32</f>
        <v>--</v>
      </c>
      <c r="G15" s="7">
        <f>'Planilla Oficial'!I32</f>
        <v>0</v>
      </c>
      <c r="H15" s="7">
        <f>'Planilla Oficial'!K32</f>
        <v>0</v>
      </c>
      <c r="I15" s="44">
        <f>'Planilla Oficial'!L32</f>
        <v>0</v>
      </c>
      <c r="J15" s="44">
        <f>'Planilla Oficial'!M32</f>
        <v>0</v>
      </c>
      <c r="K15" s="44">
        <f>'Planilla Oficial'!N32</f>
        <v>0</v>
      </c>
      <c r="L15" s="44">
        <f>'Planilla Oficial'!P32</f>
        <v>0</v>
      </c>
      <c r="M15" s="44">
        <f>'Planilla Oficial'!Q32</f>
        <v>0</v>
      </c>
      <c r="N15" s="7">
        <f>'Planilla Oficial'!R32</f>
        <v>0</v>
      </c>
      <c r="O15" s="7" t="str">
        <f>PROPER('Planilla Oficial'!$D$14)</f>
        <v/>
      </c>
      <c r="P15" s="11" t="str">
        <f>PROPER('Planilla Oficial'!$G$14)</f>
        <v/>
      </c>
      <c r="Q15" s="11" t="str">
        <f>PROPER('Planilla Oficial'!$D$15)</f>
        <v/>
      </c>
      <c r="R15" s="7" t="str">
        <f>PROPER('Planilla Oficial'!$D$13)</f>
        <v/>
      </c>
    </row>
    <row r="16" spans="1:18" ht="33.75" customHeight="1" x14ac:dyDescent="0.25">
      <c r="A16" s="10">
        <v>12</v>
      </c>
      <c r="B16" s="7" t="str">
        <f t="shared" ref="B16:C16" si="10">B15</f>
        <v/>
      </c>
      <c r="C16" s="7" t="str">
        <f t="shared" si="10"/>
        <v/>
      </c>
      <c r="D16" s="7" t="str">
        <f>PROPER('Planilla Oficial'!C33)</f>
        <v/>
      </c>
      <c r="E16" s="7" t="str">
        <f>PROPER('Planilla Oficial'!E33)</f>
        <v/>
      </c>
      <c r="F16" s="15" t="str">
        <f>'Planilla Oficial'!J33</f>
        <v>--</v>
      </c>
      <c r="G16" s="7">
        <f>'Planilla Oficial'!I33</f>
        <v>0</v>
      </c>
      <c r="H16" s="7">
        <f>'Planilla Oficial'!K33</f>
        <v>0</v>
      </c>
      <c r="I16" s="44">
        <f>'Planilla Oficial'!L33</f>
        <v>0</v>
      </c>
      <c r="J16" s="44">
        <f>'Planilla Oficial'!M33</f>
        <v>0</v>
      </c>
      <c r="K16" s="44">
        <f>'Planilla Oficial'!N33</f>
        <v>0</v>
      </c>
      <c r="L16" s="44">
        <f>'Planilla Oficial'!P33</f>
        <v>0</v>
      </c>
      <c r="M16" s="44">
        <f>'Planilla Oficial'!Q33</f>
        <v>0</v>
      </c>
      <c r="N16" s="7">
        <f>'Planilla Oficial'!R33</f>
        <v>0</v>
      </c>
      <c r="O16" s="7" t="str">
        <f>PROPER('Planilla Oficial'!$D$14)</f>
        <v/>
      </c>
      <c r="P16" s="11" t="str">
        <f>PROPER('Planilla Oficial'!$G$14)</f>
        <v/>
      </c>
      <c r="Q16" s="11" t="str">
        <f>PROPER('Planilla Oficial'!$D$15)</f>
        <v/>
      </c>
      <c r="R16" s="7" t="str">
        <f>PROPER('Planilla Oficial'!$D$13)</f>
        <v/>
      </c>
    </row>
    <row r="17" spans="1:18" ht="33.75" customHeight="1" x14ac:dyDescent="0.25">
      <c r="A17" s="10">
        <v>13</v>
      </c>
      <c r="B17" s="7" t="str">
        <f t="shared" ref="B17:C17" si="11">B16</f>
        <v/>
      </c>
      <c r="C17" s="7" t="str">
        <f t="shared" si="11"/>
        <v/>
      </c>
      <c r="D17" s="7" t="str">
        <f>PROPER('Planilla Oficial'!C34)</f>
        <v/>
      </c>
      <c r="E17" s="7" t="str">
        <f>PROPER('Planilla Oficial'!E34)</f>
        <v/>
      </c>
      <c r="F17" s="15" t="str">
        <f>'Planilla Oficial'!J34</f>
        <v>--</v>
      </c>
      <c r="G17" s="7">
        <f>'Planilla Oficial'!I34</f>
        <v>0</v>
      </c>
      <c r="H17" s="7">
        <f>'Planilla Oficial'!K34</f>
        <v>0</v>
      </c>
      <c r="I17" s="44">
        <f>'Planilla Oficial'!L34</f>
        <v>0</v>
      </c>
      <c r="J17" s="44">
        <f>'Planilla Oficial'!M34</f>
        <v>0</v>
      </c>
      <c r="K17" s="44">
        <f>'Planilla Oficial'!N34</f>
        <v>0</v>
      </c>
      <c r="L17" s="44">
        <f>'Planilla Oficial'!P34</f>
        <v>0</v>
      </c>
      <c r="M17" s="44">
        <f>'Planilla Oficial'!Q34</f>
        <v>0</v>
      </c>
      <c r="N17" s="7">
        <f>'Planilla Oficial'!R34</f>
        <v>0</v>
      </c>
      <c r="O17" s="7" t="str">
        <f>PROPER('Planilla Oficial'!$D$14)</f>
        <v/>
      </c>
      <c r="P17" s="11" t="str">
        <f>PROPER('Planilla Oficial'!$G$14)</f>
        <v/>
      </c>
      <c r="Q17" s="11" t="str">
        <f>PROPER('Planilla Oficial'!$D$15)</f>
        <v/>
      </c>
      <c r="R17" s="7" t="str">
        <f>PROPER('Planilla Oficial'!$D$13)</f>
        <v/>
      </c>
    </row>
    <row r="18" spans="1:18" ht="33.75" customHeight="1" x14ac:dyDescent="0.25">
      <c r="A18" s="10">
        <v>14</v>
      </c>
      <c r="B18" s="7" t="str">
        <f t="shared" ref="B18:C18" si="12">B17</f>
        <v/>
      </c>
      <c r="C18" s="7" t="str">
        <f t="shared" si="12"/>
        <v/>
      </c>
      <c r="D18" s="7" t="str">
        <f>PROPER('Planilla Oficial'!C35)</f>
        <v/>
      </c>
      <c r="E18" s="7" t="str">
        <f>PROPER('Planilla Oficial'!E35)</f>
        <v/>
      </c>
      <c r="F18" s="15" t="str">
        <f>'Planilla Oficial'!J35</f>
        <v>--</v>
      </c>
      <c r="G18" s="7">
        <f>'Planilla Oficial'!I35</f>
        <v>0</v>
      </c>
      <c r="H18" s="7">
        <f>'Planilla Oficial'!K35</f>
        <v>0</v>
      </c>
      <c r="I18" s="44">
        <f>'Planilla Oficial'!L35</f>
        <v>0</v>
      </c>
      <c r="J18" s="44">
        <f>'Planilla Oficial'!M35</f>
        <v>0</v>
      </c>
      <c r="K18" s="44">
        <f>'Planilla Oficial'!N35</f>
        <v>0</v>
      </c>
      <c r="L18" s="44">
        <f>'Planilla Oficial'!P35</f>
        <v>0</v>
      </c>
      <c r="M18" s="44">
        <f>'Planilla Oficial'!Q35</f>
        <v>0</v>
      </c>
      <c r="N18" s="7">
        <f>'Planilla Oficial'!R35</f>
        <v>0</v>
      </c>
      <c r="O18" s="7" t="str">
        <f>PROPER('Planilla Oficial'!$D$14)</f>
        <v/>
      </c>
      <c r="P18" s="11" t="str">
        <f>PROPER('Planilla Oficial'!$G$14)</f>
        <v/>
      </c>
      <c r="Q18" s="11" t="str">
        <f>PROPER('Planilla Oficial'!$D$15)</f>
        <v/>
      </c>
      <c r="R18" s="7" t="str">
        <f>PROPER('Planilla Oficial'!$D$13)</f>
        <v/>
      </c>
    </row>
    <row r="19" spans="1:18" ht="33.75" customHeight="1" x14ac:dyDescent="0.25">
      <c r="A19" s="10">
        <v>15</v>
      </c>
      <c r="B19" s="7" t="str">
        <f t="shared" ref="B19:C19" si="13">B18</f>
        <v/>
      </c>
      <c r="C19" s="7" t="str">
        <f t="shared" si="13"/>
        <v/>
      </c>
      <c r="D19" s="7" t="str">
        <f>PROPER('Planilla Oficial'!C36)</f>
        <v/>
      </c>
      <c r="E19" s="7" t="str">
        <f>PROPER('Planilla Oficial'!E36)</f>
        <v/>
      </c>
      <c r="F19" s="15" t="str">
        <f>'Planilla Oficial'!J36</f>
        <v>--</v>
      </c>
      <c r="G19" s="7">
        <f>'Planilla Oficial'!I36</f>
        <v>0</v>
      </c>
      <c r="H19" s="7">
        <f>'Planilla Oficial'!K36</f>
        <v>0</v>
      </c>
      <c r="I19" s="44">
        <f>'Planilla Oficial'!L36</f>
        <v>0</v>
      </c>
      <c r="J19" s="44">
        <f>'Planilla Oficial'!M36</f>
        <v>0</v>
      </c>
      <c r="K19" s="44">
        <f>'Planilla Oficial'!N36</f>
        <v>0</v>
      </c>
      <c r="L19" s="44">
        <f>'Planilla Oficial'!P36</f>
        <v>0</v>
      </c>
      <c r="M19" s="44">
        <f>'Planilla Oficial'!Q36</f>
        <v>0</v>
      </c>
      <c r="N19" s="7">
        <f>'Planilla Oficial'!R36</f>
        <v>0</v>
      </c>
      <c r="O19" s="7" t="str">
        <f>PROPER('Planilla Oficial'!$D$14)</f>
        <v/>
      </c>
      <c r="P19" s="11" t="str">
        <f>PROPER('Planilla Oficial'!$G$14)</f>
        <v/>
      </c>
      <c r="Q19" s="11" t="str">
        <f>PROPER('Planilla Oficial'!$D$15)</f>
        <v/>
      </c>
      <c r="R19" s="7" t="str">
        <f>PROPER('Planilla Oficial'!$D$13)</f>
        <v/>
      </c>
    </row>
    <row r="20" spans="1:18" ht="33.75" customHeight="1" x14ac:dyDescent="0.25">
      <c r="A20" s="10">
        <v>16</v>
      </c>
      <c r="B20" s="7" t="str">
        <f t="shared" ref="B20:C20" si="14">B19</f>
        <v/>
      </c>
      <c r="C20" s="7" t="str">
        <f t="shared" si="14"/>
        <v/>
      </c>
      <c r="D20" s="7" t="str">
        <f>PROPER('Planilla Oficial'!C37)</f>
        <v/>
      </c>
      <c r="E20" s="7" t="str">
        <f>PROPER('Planilla Oficial'!E37)</f>
        <v/>
      </c>
      <c r="F20" s="15" t="str">
        <f>'Planilla Oficial'!J37</f>
        <v>--</v>
      </c>
      <c r="G20" s="7">
        <f>'Planilla Oficial'!I37</f>
        <v>0</v>
      </c>
      <c r="H20" s="7">
        <f>'Planilla Oficial'!K37</f>
        <v>0</v>
      </c>
      <c r="I20" s="44">
        <f>'Planilla Oficial'!L37</f>
        <v>0</v>
      </c>
      <c r="J20" s="44">
        <f>'Planilla Oficial'!M37</f>
        <v>0</v>
      </c>
      <c r="K20" s="44">
        <f>'Planilla Oficial'!N37</f>
        <v>0</v>
      </c>
      <c r="L20" s="44">
        <f>'Planilla Oficial'!P37</f>
        <v>0</v>
      </c>
      <c r="M20" s="44">
        <f>'Planilla Oficial'!Q37</f>
        <v>0</v>
      </c>
      <c r="N20" s="7">
        <f>'Planilla Oficial'!R37</f>
        <v>0</v>
      </c>
      <c r="O20" s="7" t="str">
        <f>PROPER('Planilla Oficial'!$D$14)</f>
        <v/>
      </c>
      <c r="P20" s="11" t="str">
        <f>PROPER('Planilla Oficial'!$G$14)</f>
        <v/>
      </c>
      <c r="Q20" s="11" t="str">
        <f>PROPER('Planilla Oficial'!$D$15)</f>
        <v/>
      </c>
      <c r="R20" s="7" t="str">
        <f>PROPER('Planilla Oficial'!$D$13)</f>
        <v/>
      </c>
    </row>
    <row r="21" spans="1:18" ht="33.75" customHeight="1" x14ac:dyDescent="0.25">
      <c r="A21" s="10">
        <v>17</v>
      </c>
      <c r="B21" s="7" t="str">
        <f t="shared" ref="B21:C21" si="15">B20</f>
        <v/>
      </c>
      <c r="C21" s="7" t="str">
        <f t="shared" si="15"/>
        <v/>
      </c>
      <c r="D21" s="7" t="str">
        <f>PROPER('Planilla Oficial'!C38)</f>
        <v/>
      </c>
      <c r="E21" s="7" t="str">
        <f>PROPER('Planilla Oficial'!E38)</f>
        <v/>
      </c>
      <c r="F21" s="15" t="str">
        <f>'Planilla Oficial'!J38</f>
        <v>--</v>
      </c>
      <c r="G21" s="7">
        <f>'Planilla Oficial'!I38</f>
        <v>0</v>
      </c>
      <c r="H21" s="7">
        <f>'Planilla Oficial'!K38</f>
        <v>0</v>
      </c>
      <c r="I21" s="44">
        <f>'Planilla Oficial'!L38</f>
        <v>0</v>
      </c>
      <c r="J21" s="44">
        <f>'Planilla Oficial'!M38</f>
        <v>0</v>
      </c>
      <c r="K21" s="44">
        <f>'Planilla Oficial'!N38</f>
        <v>0</v>
      </c>
      <c r="L21" s="44">
        <f>'Planilla Oficial'!P38</f>
        <v>0</v>
      </c>
      <c r="M21" s="44">
        <f>'Planilla Oficial'!Q38</f>
        <v>0</v>
      </c>
      <c r="N21" s="7">
        <f>'Planilla Oficial'!R38</f>
        <v>0</v>
      </c>
      <c r="O21" s="7" t="str">
        <f>PROPER('Planilla Oficial'!$D$14)</f>
        <v/>
      </c>
      <c r="P21" s="11" t="str">
        <f>PROPER('Planilla Oficial'!$G$14)</f>
        <v/>
      </c>
      <c r="Q21" s="11" t="str">
        <f>PROPER('Planilla Oficial'!$D$15)</f>
        <v/>
      </c>
      <c r="R21" s="7" t="str">
        <f>PROPER('Planilla Oficial'!$D$13)</f>
        <v/>
      </c>
    </row>
    <row r="22" spans="1:18" ht="33.75" customHeight="1" x14ac:dyDescent="0.25">
      <c r="A22" s="10">
        <v>18</v>
      </c>
      <c r="B22" s="7" t="str">
        <f t="shared" ref="B22:C22" si="16">B21</f>
        <v/>
      </c>
      <c r="C22" s="7" t="str">
        <f t="shared" si="16"/>
        <v/>
      </c>
      <c r="D22" s="7" t="str">
        <f>PROPER('Planilla Oficial'!C39)</f>
        <v/>
      </c>
      <c r="E22" s="7" t="str">
        <f>PROPER('Planilla Oficial'!E39)</f>
        <v/>
      </c>
      <c r="F22" s="15" t="str">
        <f>'Planilla Oficial'!J39</f>
        <v>--</v>
      </c>
      <c r="G22" s="7">
        <f>'Planilla Oficial'!I39</f>
        <v>0</v>
      </c>
      <c r="H22" s="7">
        <f>'Planilla Oficial'!K39</f>
        <v>0</v>
      </c>
      <c r="I22" s="44">
        <f>'Planilla Oficial'!L39</f>
        <v>0</v>
      </c>
      <c r="J22" s="44">
        <f>'Planilla Oficial'!M39</f>
        <v>0</v>
      </c>
      <c r="K22" s="44">
        <f>'Planilla Oficial'!N39</f>
        <v>0</v>
      </c>
      <c r="L22" s="44">
        <f>'Planilla Oficial'!P39</f>
        <v>0</v>
      </c>
      <c r="M22" s="44">
        <f>'Planilla Oficial'!Q39</f>
        <v>0</v>
      </c>
      <c r="N22" s="7">
        <f>'Planilla Oficial'!R39</f>
        <v>0</v>
      </c>
      <c r="O22" s="7" t="str">
        <f>PROPER('Planilla Oficial'!$D$14)</f>
        <v/>
      </c>
      <c r="P22" s="11" t="str">
        <f>PROPER('Planilla Oficial'!$G$14)</f>
        <v/>
      </c>
      <c r="Q22" s="11" t="str">
        <f>PROPER('Planilla Oficial'!$D$15)</f>
        <v/>
      </c>
      <c r="R22" s="7" t="str">
        <f>PROPER('Planilla Oficial'!$D$13)</f>
        <v/>
      </c>
    </row>
    <row r="23" spans="1:18" ht="33.75" customHeight="1" x14ac:dyDescent="0.25">
      <c r="A23" s="10">
        <v>19</v>
      </c>
      <c r="B23" s="7" t="str">
        <f t="shared" ref="B23:C23" si="17">B22</f>
        <v/>
      </c>
      <c r="C23" s="7" t="str">
        <f t="shared" si="17"/>
        <v/>
      </c>
      <c r="D23" s="7" t="str">
        <f>PROPER('Planilla Oficial'!C40)</f>
        <v/>
      </c>
      <c r="E23" s="7" t="str">
        <f>PROPER('Planilla Oficial'!E40)</f>
        <v/>
      </c>
      <c r="F23" s="15" t="str">
        <f>'Planilla Oficial'!J40</f>
        <v>--</v>
      </c>
      <c r="G23" s="7">
        <f>'Planilla Oficial'!I40</f>
        <v>0</v>
      </c>
      <c r="H23" s="7">
        <f>'Planilla Oficial'!K40</f>
        <v>0</v>
      </c>
      <c r="I23" s="44">
        <f>'Planilla Oficial'!L40</f>
        <v>0</v>
      </c>
      <c r="J23" s="44">
        <f>'Planilla Oficial'!M40</f>
        <v>0</v>
      </c>
      <c r="K23" s="44">
        <f>'Planilla Oficial'!N40</f>
        <v>0</v>
      </c>
      <c r="L23" s="44">
        <f>'Planilla Oficial'!P40</f>
        <v>0</v>
      </c>
      <c r="M23" s="44">
        <f>'Planilla Oficial'!Q40</f>
        <v>0</v>
      </c>
      <c r="N23" s="7">
        <f>'Planilla Oficial'!R40</f>
        <v>0</v>
      </c>
      <c r="O23" s="7" t="str">
        <f>PROPER('Planilla Oficial'!$D$14)</f>
        <v/>
      </c>
      <c r="P23" s="11" t="str">
        <f>PROPER('Planilla Oficial'!$G$14)</f>
        <v/>
      </c>
      <c r="Q23" s="11" t="str">
        <f>PROPER('Planilla Oficial'!$D$15)</f>
        <v/>
      </c>
      <c r="R23" s="7" t="str">
        <f>PROPER('Planilla Oficial'!$D$13)</f>
        <v/>
      </c>
    </row>
    <row r="24" spans="1:18" ht="33.75" customHeight="1" x14ac:dyDescent="0.25">
      <c r="A24" s="10">
        <v>20</v>
      </c>
      <c r="B24" s="7" t="str">
        <f t="shared" ref="B24:C24" si="18">B23</f>
        <v/>
      </c>
      <c r="C24" s="7" t="str">
        <f t="shared" si="18"/>
        <v/>
      </c>
      <c r="D24" s="7" t="str">
        <f>PROPER('Planilla Oficial'!C41)</f>
        <v/>
      </c>
      <c r="E24" s="7" t="str">
        <f>PROPER('Planilla Oficial'!E41)</f>
        <v/>
      </c>
      <c r="F24" s="15" t="str">
        <f>'Planilla Oficial'!J41</f>
        <v>--</v>
      </c>
      <c r="G24" s="7">
        <f>'Planilla Oficial'!I41</f>
        <v>0</v>
      </c>
      <c r="H24" s="7">
        <f>'Planilla Oficial'!K41</f>
        <v>0</v>
      </c>
      <c r="I24" s="44">
        <f>'Planilla Oficial'!L41</f>
        <v>0</v>
      </c>
      <c r="J24" s="44">
        <f>'Planilla Oficial'!M41</f>
        <v>0</v>
      </c>
      <c r="K24" s="44">
        <f>'Planilla Oficial'!N41</f>
        <v>0</v>
      </c>
      <c r="L24" s="44">
        <f>'Planilla Oficial'!P41</f>
        <v>0</v>
      </c>
      <c r="M24" s="44">
        <f>'Planilla Oficial'!Q41</f>
        <v>0</v>
      </c>
      <c r="N24" s="7">
        <f>'Planilla Oficial'!R41</f>
        <v>0</v>
      </c>
      <c r="O24" s="7" t="str">
        <f>PROPER('Planilla Oficial'!$D$14)</f>
        <v/>
      </c>
      <c r="P24" s="11" t="str">
        <f>PROPER('Planilla Oficial'!$G$14)</f>
        <v/>
      </c>
      <c r="Q24" s="11" t="str">
        <f>PROPER('Planilla Oficial'!$D$15)</f>
        <v/>
      </c>
      <c r="R24" s="7" t="str">
        <f>PROPER('Planilla Oficial'!$D$13)</f>
        <v/>
      </c>
    </row>
    <row r="25" spans="1:18" ht="33.75" customHeight="1" x14ac:dyDescent="0.25">
      <c r="A25" s="10">
        <v>21</v>
      </c>
      <c r="B25" s="7" t="str">
        <f t="shared" ref="B25:C25" si="19">B24</f>
        <v/>
      </c>
      <c r="C25" s="7" t="str">
        <f t="shared" si="19"/>
        <v/>
      </c>
      <c r="D25" s="7" t="str">
        <f>PROPER('Planilla Oficial'!C42)</f>
        <v/>
      </c>
      <c r="E25" s="7" t="str">
        <f>PROPER('Planilla Oficial'!E42)</f>
        <v/>
      </c>
      <c r="F25" s="15" t="str">
        <f>'Planilla Oficial'!J42</f>
        <v>--</v>
      </c>
      <c r="G25" s="7">
        <f>'Planilla Oficial'!I42</f>
        <v>0</v>
      </c>
      <c r="H25" s="7">
        <f>'Planilla Oficial'!K42</f>
        <v>0</v>
      </c>
      <c r="I25" s="44">
        <f>'Planilla Oficial'!L42</f>
        <v>0</v>
      </c>
      <c r="J25" s="44">
        <f>'Planilla Oficial'!M42</f>
        <v>0</v>
      </c>
      <c r="K25" s="44">
        <f>'Planilla Oficial'!N42</f>
        <v>0</v>
      </c>
      <c r="L25" s="44">
        <f>'Planilla Oficial'!P42</f>
        <v>0</v>
      </c>
      <c r="M25" s="44">
        <f>'Planilla Oficial'!Q42</f>
        <v>0</v>
      </c>
      <c r="N25" s="7">
        <f>'Planilla Oficial'!R42</f>
        <v>0</v>
      </c>
      <c r="O25" s="7" t="str">
        <f>PROPER('Planilla Oficial'!$D$14)</f>
        <v/>
      </c>
      <c r="P25" s="11" t="str">
        <f>PROPER('Planilla Oficial'!$G$14)</f>
        <v/>
      </c>
      <c r="Q25" s="11" t="str">
        <f>PROPER('Planilla Oficial'!$D$15)</f>
        <v/>
      </c>
      <c r="R25" s="7" t="str">
        <f>PROPER('Planilla Oficial'!$D$13)</f>
        <v/>
      </c>
    </row>
    <row r="26" spans="1:18" ht="33.75" customHeight="1" x14ac:dyDescent="0.25">
      <c r="A26" s="10">
        <v>22</v>
      </c>
      <c r="B26" s="7" t="str">
        <f t="shared" ref="B26:C26" si="20">B25</f>
        <v/>
      </c>
      <c r="C26" s="7" t="str">
        <f t="shared" si="20"/>
        <v/>
      </c>
      <c r="D26" s="7" t="str">
        <f>PROPER('Planilla Oficial'!C43)</f>
        <v/>
      </c>
      <c r="E26" s="7" t="str">
        <f>PROPER('Planilla Oficial'!E43)</f>
        <v/>
      </c>
      <c r="F26" s="15" t="str">
        <f>'Planilla Oficial'!J43</f>
        <v>--</v>
      </c>
      <c r="G26" s="7">
        <f>'Planilla Oficial'!I43</f>
        <v>0</v>
      </c>
      <c r="H26" s="7">
        <f>'Planilla Oficial'!K43</f>
        <v>0</v>
      </c>
      <c r="I26" s="44">
        <f>'Planilla Oficial'!L43</f>
        <v>0</v>
      </c>
      <c r="J26" s="44">
        <f>'Planilla Oficial'!M43</f>
        <v>0</v>
      </c>
      <c r="K26" s="44">
        <f>'Planilla Oficial'!N43</f>
        <v>0</v>
      </c>
      <c r="L26" s="44">
        <f>'Planilla Oficial'!P43</f>
        <v>0</v>
      </c>
      <c r="M26" s="44">
        <f>'Planilla Oficial'!Q43</f>
        <v>0</v>
      </c>
      <c r="N26" s="7">
        <f>'Planilla Oficial'!R43</f>
        <v>0</v>
      </c>
      <c r="O26" s="7" t="str">
        <f>PROPER('Planilla Oficial'!$D$14)</f>
        <v/>
      </c>
      <c r="P26" s="11" t="str">
        <f>PROPER('Planilla Oficial'!$G$14)</f>
        <v/>
      </c>
      <c r="Q26" s="11" t="str">
        <f>PROPER('Planilla Oficial'!$D$15)</f>
        <v/>
      </c>
      <c r="R26" s="7" t="str">
        <f>PROPER('Planilla Oficial'!$D$13)</f>
        <v/>
      </c>
    </row>
    <row r="27" spans="1:18" ht="33.75" customHeight="1" x14ac:dyDescent="0.25">
      <c r="A27" s="10">
        <v>23</v>
      </c>
      <c r="B27" s="7" t="str">
        <f t="shared" ref="B27:C27" si="21">B26</f>
        <v/>
      </c>
      <c r="C27" s="7" t="str">
        <f t="shared" si="21"/>
        <v/>
      </c>
      <c r="D27" s="7" t="str">
        <f>PROPER('Planilla Oficial'!C44)</f>
        <v/>
      </c>
      <c r="E27" s="7" t="str">
        <f>PROPER('Planilla Oficial'!E44)</f>
        <v/>
      </c>
      <c r="F27" s="15" t="str">
        <f>'Planilla Oficial'!J44</f>
        <v>--</v>
      </c>
      <c r="G27" s="7">
        <f>'Planilla Oficial'!I44</f>
        <v>0</v>
      </c>
      <c r="H27" s="7">
        <f>'Planilla Oficial'!K44</f>
        <v>0</v>
      </c>
      <c r="I27" s="44">
        <f>'Planilla Oficial'!L44</f>
        <v>0</v>
      </c>
      <c r="J27" s="44">
        <f>'Planilla Oficial'!M44</f>
        <v>0</v>
      </c>
      <c r="K27" s="44">
        <f>'Planilla Oficial'!N44</f>
        <v>0</v>
      </c>
      <c r="L27" s="44">
        <f>'Planilla Oficial'!P44</f>
        <v>0</v>
      </c>
      <c r="M27" s="44">
        <f>'Planilla Oficial'!Q44</f>
        <v>0</v>
      </c>
      <c r="N27" s="7">
        <f>'Planilla Oficial'!R44</f>
        <v>0</v>
      </c>
      <c r="O27" s="7" t="str">
        <f>PROPER('Planilla Oficial'!$D$14)</f>
        <v/>
      </c>
      <c r="P27" s="11" t="str">
        <f>PROPER('Planilla Oficial'!$G$14)</f>
        <v/>
      </c>
      <c r="Q27" s="11" t="str">
        <f>PROPER('Planilla Oficial'!$D$15)</f>
        <v/>
      </c>
      <c r="R27" s="7" t="str">
        <f>PROPER('Planilla Oficial'!$D$13)</f>
        <v/>
      </c>
    </row>
    <row r="28" spans="1:18" ht="33.75" customHeight="1" x14ac:dyDescent="0.25">
      <c r="A28" s="10">
        <v>24</v>
      </c>
      <c r="B28" s="7" t="str">
        <f t="shared" ref="B28:C28" si="22">B27</f>
        <v/>
      </c>
      <c r="C28" s="7" t="str">
        <f t="shared" si="22"/>
        <v/>
      </c>
      <c r="D28" s="7" t="str">
        <f>PROPER('Planilla Oficial'!C45)</f>
        <v/>
      </c>
      <c r="E28" s="7" t="str">
        <f>PROPER('Planilla Oficial'!E45)</f>
        <v/>
      </c>
      <c r="F28" s="15" t="str">
        <f>'Planilla Oficial'!J45</f>
        <v>--</v>
      </c>
      <c r="G28" s="7">
        <f>'Planilla Oficial'!I45</f>
        <v>0</v>
      </c>
      <c r="H28" s="7">
        <f>'Planilla Oficial'!K45</f>
        <v>0</v>
      </c>
      <c r="I28" s="44">
        <f>'Planilla Oficial'!L45</f>
        <v>0</v>
      </c>
      <c r="J28" s="44">
        <f>'Planilla Oficial'!M45</f>
        <v>0</v>
      </c>
      <c r="K28" s="44">
        <f>'Planilla Oficial'!N45</f>
        <v>0</v>
      </c>
      <c r="L28" s="44">
        <f>'Planilla Oficial'!P45</f>
        <v>0</v>
      </c>
      <c r="M28" s="44">
        <f>'Planilla Oficial'!Q45</f>
        <v>0</v>
      </c>
      <c r="N28" s="7">
        <f>'Planilla Oficial'!R45</f>
        <v>0</v>
      </c>
      <c r="O28" s="7" t="str">
        <f>PROPER('Planilla Oficial'!$D$14)</f>
        <v/>
      </c>
      <c r="P28" s="11" t="str">
        <f>PROPER('Planilla Oficial'!$G$14)</f>
        <v/>
      </c>
      <c r="Q28" s="11" t="str">
        <f>PROPER('Planilla Oficial'!$D$15)</f>
        <v/>
      </c>
      <c r="R28" s="7" t="str">
        <f>PROPER('Planilla Oficial'!$D$13)</f>
        <v/>
      </c>
    </row>
    <row r="29" spans="1:18" ht="9.75" hidden="1" customHeight="1" x14ac:dyDescent="0.25">
      <c r="A29" s="10">
        <v>25</v>
      </c>
      <c r="B29" s="7" t="str">
        <f t="shared" ref="B29:C29" si="23">B28</f>
        <v/>
      </c>
      <c r="C29" s="7" t="str">
        <f t="shared" si="23"/>
        <v/>
      </c>
      <c r="D29" s="7" t="str">
        <f>PROPER('Planilla Oficial'!C46)</f>
        <v>0</v>
      </c>
      <c r="E29" s="7">
        <f>'Planilla Oficial'!E46</f>
        <v>0</v>
      </c>
      <c r="F29" s="15">
        <f>'Planilla Oficial'!J46</f>
        <v>0</v>
      </c>
      <c r="G29" s="7">
        <f>'Planilla Oficial'!J46</f>
        <v>0</v>
      </c>
      <c r="H29" s="7"/>
      <c r="I29" s="7">
        <f>'Planilla Oficial'!K46</f>
        <v>0</v>
      </c>
      <c r="J29" s="7">
        <f>'Planilla Oficial'!L46</f>
        <v>0</v>
      </c>
      <c r="K29" s="7">
        <f>'Planilla Oficial'!M46</f>
        <v>0</v>
      </c>
      <c r="L29" s="7">
        <f>'Planilla Oficial'!O46</f>
        <v>0</v>
      </c>
      <c r="M29" s="7">
        <f>'Planilla Oficial'!R46</f>
        <v>0</v>
      </c>
      <c r="N29" s="7"/>
      <c r="O29" s="7" t="str">
        <f t="shared" ref="O29:R29" si="24">O28</f>
        <v/>
      </c>
      <c r="P29" s="11" t="str">
        <f t="shared" si="24"/>
        <v/>
      </c>
      <c r="Q29" s="11" t="str">
        <f t="shared" si="24"/>
        <v/>
      </c>
      <c r="R29" s="7" t="str">
        <f t="shared" si="24"/>
        <v/>
      </c>
    </row>
    <row r="30" spans="1:18" ht="15.75" customHeight="1" x14ac:dyDescent="0.25">
      <c r="R30" s="7"/>
    </row>
    <row r="31" spans="1:18" ht="15.75" customHeight="1" x14ac:dyDescent="0.25"/>
    <row r="32" spans="1:1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sheetProtection algorithmName="SHA-512" hashValue="cmqdD0iUtSXRbDaO16W+nveTSSiQKbZ0wYsBr2oAfFVpL1GZ+UUzNHEymRUDfdK7zywm6fngSCjiZF7mBs6KYA==" saltValue="79Wa4pAJ1+GMMOMvGLje0w==" spinCount="100000" sheet="1" objects="1" scenarios="1"/>
  <mergeCells count="1">
    <mergeCell ref="I3:M3"/>
  </mergeCells>
  <conditionalFormatting sqref="I5:M28">
    <cfRule type="containsText" dxfId="0" priority="1" operator="containsText" text="X">
      <formula>NOT(ISERROR(SEARCH("X",I5)))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H26"/>
  <sheetViews>
    <sheetView workbookViewId="0">
      <selection activeCell="I13" sqref="I13"/>
    </sheetView>
  </sheetViews>
  <sheetFormatPr baseColWidth="10" defaultRowHeight="15" x14ac:dyDescent="0.25"/>
  <cols>
    <col min="4" max="4" width="28.5703125" bestFit="1" customWidth="1"/>
    <col min="8" max="8" width="31.140625" customWidth="1"/>
  </cols>
  <sheetData>
    <row r="2" spans="4:8" x14ac:dyDescent="0.25">
      <c r="D2" s="1" t="s">
        <v>73</v>
      </c>
      <c r="H2" s="1" t="s">
        <v>25</v>
      </c>
    </row>
    <row r="3" spans="4:8" x14ac:dyDescent="0.25">
      <c r="D3" s="1" t="s">
        <v>82</v>
      </c>
      <c r="H3" s="1" t="s">
        <v>81</v>
      </c>
    </row>
    <row r="4" spans="4:8" x14ac:dyDescent="0.25">
      <c r="D4" s="1" t="s">
        <v>83</v>
      </c>
      <c r="H4" s="1"/>
    </row>
    <row r="5" spans="4:8" x14ac:dyDescent="0.25">
      <c r="D5" s="1" t="s">
        <v>84</v>
      </c>
    </row>
    <row r="6" spans="4:8" x14ac:dyDescent="0.25">
      <c r="D6" s="1" t="s">
        <v>86</v>
      </c>
      <c r="H6" s="1" t="s">
        <v>73</v>
      </c>
    </row>
    <row r="7" spans="4:8" x14ac:dyDescent="0.25">
      <c r="D7" s="1" t="s">
        <v>85</v>
      </c>
      <c r="H7" s="1" t="s">
        <v>82</v>
      </c>
    </row>
    <row r="8" spans="4:8" x14ac:dyDescent="0.25">
      <c r="D8" s="1" t="s">
        <v>95</v>
      </c>
      <c r="H8" s="1" t="s">
        <v>84</v>
      </c>
    </row>
    <row r="9" spans="4:8" x14ac:dyDescent="0.25">
      <c r="D9" s="1" t="s">
        <v>87</v>
      </c>
      <c r="H9" s="1" t="s">
        <v>86</v>
      </c>
    </row>
    <row r="10" spans="4:8" x14ac:dyDescent="0.25">
      <c r="D10" s="1" t="s">
        <v>88</v>
      </c>
      <c r="H10" s="1" t="s">
        <v>85</v>
      </c>
    </row>
    <row r="11" spans="4:8" x14ac:dyDescent="0.25">
      <c r="D11" s="1" t="s">
        <v>89</v>
      </c>
      <c r="H11" s="1" t="s">
        <v>95</v>
      </c>
    </row>
    <row r="12" spans="4:8" x14ac:dyDescent="0.25">
      <c r="D12" s="1" t="s">
        <v>90</v>
      </c>
      <c r="H12" s="1" t="s">
        <v>87</v>
      </c>
    </row>
    <row r="13" spans="4:8" x14ac:dyDescent="0.25">
      <c r="D13" s="1" t="s">
        <v>91</v>
      </c>
      <c r="H13" s="1" t="s">
        <v>88</v>
      </c>
    </row>
    <row r="14" spans="4:8" x14ac:dyDescent="0.25">
      <c r="D14" s="1" t="s">
        <v>92</v>
      </c>
      <c r="H14" s="1" t="s">
        <v>89</v>
      </c>
    </row>
    <row r="15" spans="4:8" x14ac:dyDescent="0.25">
      <c r="D15" s="1" t="s">
        <v>93</v>
      </c>
      <c r="H15" s="1" t="s">
        <v>90</v>
      </c>
    </row>
    <row r="16" spans="4:8" x14ac:dyDescent="0.25">
      <c r="D16" s="1" t="s">
        <v>74</v>
      </c>
      <c r="H16" s="1" t="s">
        <v>91</v>
      </c>
    </row>
    <row r="17" spans="4:8" x14ac:dyDescent="0.25">
      <c r="D17" s="1" t="s">
        <v>75</v>
      </c>
      <c r="H17" s="1" t="s">
        <v>92</v>
      </c>
    </row>
    <row r="18" spans="4:8" x14ac:dyDescent="0.25">
      <c r="D18" s="1" t="s">
        <v>94</v>
      </c>
      <c r="H18" s="1" t="s">
        <v>93</v>
      </c>
    </row>
    <row r="19" spans="4:8" x14ac:dyDescent="0.25">
      <c r="D19" s="1" t="s">
        <v>76</v>
      </c>
    </row>
    <row r="20" spans="4:8" x14ac:dyDescent="0.25">
      <c r="D20" s="1" t="s">
        <v>79</v>
      </c>
    </row>
    <row r="21" spans="4:8" x14ac:dyDescent="0.25">
      <c r="D21" s="1" t="s">
        <v>80</v>
      </c>
    </row>
    <row r="22" spans="4:8" x14ac:dyDescent="0.25">
      <c r="D22" s="1" t="s">
        <v>77</v>
      </c>
    </row>
    <row r="23" spans="4:8" x14ac:dyDescent="0.25">
      <c r="D23" s="1" t="s">
        <v>78</v>
      </c>
    </row>
    <row r="24" spans="4:8" x14ac:dyDescent="0.25">
      <c r="D24" s="1"/>
    </row>
    <row r="25" spans="4:8" x14ac:dyDescent="0.25">
      <c r="D25" s="1"/>
    </row>
    <row r="26" spans="4:8" x14ac:dyDescent="0.25">
      <c r="D2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H100"/>
  <sheetViews>
    <sheetView workbookViewId="0">
      <selection activeCell="E30" sqref="E30"/>
    </sheetView>
  </sheetViews>
  <sheetFormatPr baseColWidth="10" defaultColWidth="14.42578125" defaultRowHeight="15" customHeight="1" x14ac:dyDescent="0.25"/>
  <cols>
    <col min="1" max="3" width="10.7109375" customWidth="1"/>
    <col min="4" max="4" width="22.42578125" customWidth="1"/>
    <col min="5" max="11" width="10.7109375" customWidth="1"/>
  </cols>
  <sheetData>
    <row r="4" spans="3:8" x14ac:dyDescent="0.25">
      <c r="C4" t="s">
        <v>49</v>
      </c>
      <c r="D4" s="1" t="s">
        <v>52</v>
      </c>
      <c r="E4" s="1" t="s">
        <v>52</v>
      </c>
      <c r="H4">
        <v>1</v>
      </c>
    </row>
    <row r="5" spans="3:8" x14ac:dyDescent="0.25">
      <c r="C5" t="s">
        <v>50</v>
      </c>
      <c r="D5" s="1" t="s">
        <v>53</v>
      </c>
      <c r="E5" s="1" t="s">
        <v>53</v>
      </c>
      <c r="H5">
        <v>0</v>
      </c>
    </row>
    <row r="6" spans="3:8" x14ac:dyDescent="0.25">
      <c r="D6" s="1" t="s">
        <v>54</v>
      </c>
      <c r="E6" s="1" t="s">
        <v>54</v>
      </c>
    </row>
    <row r="7" spans="3:8" x14ac:dyDescent="0.25">
      <c r="D7" s="1" t="s">
        <v>55</v>
      </c>
      <c r="E7" s="1" t="s">
        <v>55</v>
      </c>
    </row>
    <row r="8" spans="3:8" x14ac:dyDescent="0.25">
      <c r="D8" s="1" t="s">
        <v>59</v>
      </c>
      <c r="E8" s="1" t="s">
        <v>59</v>
      </c>
    </row>
    <row r="9" spans="3:8" x14ac:dyDescent="0.25">
      <c r="D9" s="1" t="s">
        <v>60</v>
      </c>
      <c r="E9" s="1" t="s">
        <v>60</v>
      </c>
    </row>
    <row r="10" spans="3:8" x14ac:dyDescent="0.25">
      <c r="D10" s="1" t="s">
        <v>61</v>
      </c>
      <c r="E10" s="1" t="s">
        <v>61</v>
      </c>
    </row>
    <row r="11" spans="3:8" ht="15" customHeight="1" x14ac:dyDescent="0.25">
      <c r="D11" s="1" t="s">
        <v>62</v>
      </c>
      <c r="E11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InputMessage="1" showErrorMessage="1" sqref="D4:D11" xr:uid="{00000000-0002-0000-0300-000000000000}">
      <formula1>$D$4:$D$11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Planilla Oficial</vt:lpstr>
      <vt:lpstr>RESUMEN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Usuario</cp:lastModifiedBy>
  <dcterms:created xsi:type="dcterms:W3CDTF">2020-10-22T13:53:53Z</dcterms:created>
  <dcterms:modified xsi:type="dcterms:W3CDTF">2025-03-06T14:18:07Z</dcterms:modified>
</cp:coreProperties>
</file>