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EDERACION 2025\Interligas 2025\Escalafon\"/>
    </mc:Choice>
  </mc:AlternateContent>
  <bookViews>
    <workbookView showSheetTabs="0" xWindow="0" yWindow="0" windowWidth="20490" windowHeight="7350" firstSheet="1" activeTab="1"/>
  </bookViews>
  <sheets>
    <sheet name="BDATOS MAYORES" sheetId="14" r:id="rId1"/>
    <sheet name="MENU" sheetId="1" r:id="rId2"/>
    <sheet name="VEL GRUPO JUVENIL DAMAS" sheetId="2" r:id="rId3"/>
    <sheet name="VEL GRUPO JUVENIL VARONES" sheetId="3" r:id="rId4"/>
    <sheet name="VEL GRUPO MAYORES DAMAS" sheetId="4" r:id="rId5"/>
    <sheet name="VEL GRUPO MAYORES VARONES" sheetId="5" r:id="rId6"/>
    <sheet name="FONDO JUVENIL DAMAS" sheetId="6" r:id="rId7"/>
    <sheet name="FONDO JUVENIL VARONES" sheetId="7" r:id="rId8"/>
    <sheet name="FONDO MAYORES DAMAS" sheetId="8" r:id="rId9"/>
    <sheet name="FONDO MAYORES VARONES" sheetId="9" r:id="rId10"/>
    <sheet name="VEL GRUPO PREJUVENIL DAMAS" sheetId="10" r:id="rId11"/>
    <sheet name="VEL GRUPO PREJUVENIL VARONES" sheetId="11" r:id="rId12"/>
    <sheet name="Hoja1" sheetId="16" r:id="rId13"/>
    <sheet name="FONDO PREJUVENIL DAMAS" sheetId="12" r:id="rId14"/>
    <sheet name="FONDO PREJUVENILVARONES" sheetId="13" r:id="rId15"/>
    <sheet name="Result_200" sheetId="15" r:id="rId16"/>
  </sheets>
  <definedNames>
    <definedName name="_xlnm._FilterDatabase" localSheetId="6" hidden="1">'FONDO JUVENIL DAMAS'!$A$6:$AN$38</definedName>
    <definedName name="_xlnm._FilterDatabase" localSheetId="7" hidden="1">'FONDO JUVENIL VARONES'!$A$6:$AN$29</definedName>
    <definedName name="_xlnm._FilterDatabase" localSheetId="8" hidden="1">'FONDO MAYORES DAMAS'!$A$5:$AN$17</definedName>
    <definedName name="_xlnm._FilterDatabase" localSheetId="9" hidden="1">'FONDO MAYORES VARONES'!$A$5:$AN$6</definedName>
    <definedName name="_xlnm._FilterDatabase" localSheetId="13" hidden="1">'FONDO PREJUVENIL DAMAS'!$A$5:$AO$6</definedName>
    <definedName name="_xlnm._FilterDatabase" localSheetId="14" hidden="1">'FONDO PREJUVENILVARONES'!$A$5:$AN$6</definedName>
    <definedName name="_xlnm._FilterDatabase" localSheetId="2" hidden="1">'VEL GRUPO JUVENIL DAMAS'!$A$5:$AP$45</definedName>
    <definedName name="_xlnm._FilterDatabase" localSheetId="3" hidden="1">'VEL GRUPO JUVENIL VARONES'!$A$6:$AP$7</definedName>
    <definedName name="_xlnm._FilterDatabase" localSheetId="4" hidden="1">'VEL GRUPO MAYORES DAMAS'!$A$5:$AO$21</definedName>
    <definedName name="_xlnm._FilterDatabase" localSheetId="5" hidden="1">'VEL GRUPO MAYORES VARONES'!$A$5:$AP$20</definedName>
    <definedName name="_xlnm._FilterDatabase" localSheetId="10" hidden="1">'VEL GRUPO PREJUVENIL DAMAS'!$A$6:$BM$37</definedName>
    <definedName name="_xlnm._FilterDatabase" localSheetId="11" hidden="1">'VEL GRUPO PREJUVENIL VARONES'!$A$6:$BJ$29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3" i="6" l="1"/>
  <c r="AI53" i="6"/>
  <c r="AD53" i="6"/>
  <c r="Y53" i="6"/>
  <c r="T53" i="6"/>
  <c r="O53" i="6"/>
  <c r="J53" i="6"/>
  <c r="AN31" i="6"/>
  <c r="AI31" i="6"/>
  <c r="AD31" i="6"/>
  <c r="Y31" i="6"/>
  <c r="T31" i="6"/>
  <c r="B31" i="6" s="1"/>
  <c r="O31" i="6"/>
  <c r="J31" i="6"/>
  <c r="AN44" i="6"/>
  <c r="AI44" i="6"/>
  <c r="AD44" i="6"/>
  <c r="Y44" i="6"/>
  <c r="T44" i="6"/>
  <c r="B44" i="6" s="1"/>
  <c r="O44" i="6"/>
  <c r="J44" i="6"/>
  <c r="B53" i="6" l="1"/>
  <c r="K27" i="3" l="1"/>
  <c r="P27" i="3"/>
  <c r="V27" i="3"/>
  <c r="AA27" i="3"/>
  <c r="AG27" i="3"/>
  <c r="AM27" i="3"/>
  <c r="AP27" i="3"/>
  <c r="B27" i="3" l="1"/>
  <c r="K54" i="3"/>
  <c r="P54" i="3"/>
  <c r="V54" i="3"/>
  <c r="AA54" i="3"/>
  <c r="AG54" i="3"/>
  <c r="AM54" i="3"/>
  <c r="AP54" i="3"/>
  <c r="B54" i="3" l="1"/>
  <c r="AN27" i="8" l="1"/>
  <c r="AI27" i="8"/>
  <c r="AD27" i="8"/>
  <c r="Y27" i="8"/>
  <c r="T27" i="8"/>
  <c r="O27" i="8"/>
  <c r="J27" i="8"/>
  <c r="B27" i="8" l="1"/>
  <c r="K37" i="5" l="1"/>
  <c r="P37" i="5"/>
  <c r="V37" i="5"/>
  <c r="AA37" i="5"/>
  <c r="AG37" i="5"/>
  <c r="AM37" i="5"/>
  <c r="AP37" i="5"/>
  <c r="B37" i="5" l="1"/>
  <c r="J11" i="4"/>
  <c r="O11" i="4"/>
  <c r="U11" i="4"/>
  <c r="Z11" i="4"/>
  <c r="AF11" i="4"/>
  <c r="AL11" i="4"/>
  <c r="AO11" i="4"/>
  <c r="B11" i="4" l="1"/>
  <c r="AN60" i="9"/>
  <c r="AI60" i="9"/>
  <c r="AD60" i="9"/>
  <c r="Y60" i="9"/>
  <c r="T60" i="9"/>
  <c r="O60" i="9"/>
  <c r="J60" i="9"/>
  <c r="AN59" i="9"/>
  <c r="AI59" i="9"/>
  <c r="AD59" i="9"/>
  <c r="Y59" i="9"/>
  <c r="T59" i="9"/>
  <c r="O59" i="9"/>
  <c r="J59" i="9"/>
  <c r="AN58" i="9"/>
  <c r="AI58" i="9"/>
  <c r="AD58" i="9"/>
  <c r="Y58" i="9"/>
  <c r="T58" i="9"/>
  <c r="O58" i="9"/>
  <c r="J58" i="9"/>
  <c r="AN57" i="9"/>
  <c r="AI57" i="9"/>
  <c r="AD57" i="9"/>
  <c r="Y57" i="9"/>
  <c r="T57" i="9"/>
  <c r="O57" i="9"/>
  <c r="J57" i="9"/>
  <c r="AN56" i="9"/>
  <c r="AI56" i="9"/>
  <c r="AD56" i="9"/>
  <c r="Y56" i="9"/>
  <c r="T56" i="9"/>
  <c r="O56" i="9"/>
  <c r="J56" i="9"/>
  <c r="AN55" i="9"/>
  <c r="AI55" i="9"/>
  <c r="AD55" i="9"/>
  <c r="Y55" i="9"/>
  <c r="T55" i="9"/>
  <c r="O55" i="9"/>
  <c r="J55" i="9"/>
  <c r="AN54" i="9"/>
  <c r="AI54" i="9"/>
  <c r="AD54" i="9"/>
  <c r="Y54" i="9"/>
  <c r="T54" i="9"/>
  <c r="O54" i="9"/>
  <c r="J54" i="9"/>
  <c r="AN53" i="9"/>
  <c r="AI53" i="9"/>
  <c r="AD53" i="9"/>
  <c r="Y53" i="9"/>
  <c r="T53" i="9"/>
  <c r="O53" i="9"/>
  <c r="J53" i="9"/>
  <c r="AN52" i="9"/>
  <c r="AI52" i="9"/>
  <c r="AD52" i="9"/>
  <c r="Y52" i="9"/>
  <c r="T52" i="9"/>
  <c r="O52" i="9"/>
  <c r="J52" i="9"/>
  <c r="AN51" i="9"/>
  <c r="AI51" i="9"/>
  <c r="AD51" i="9"/>
  <c r="Y51" i="9"/>
  <c r="T51" i="9"/>
  <c r="O51" i="9"/>
  <c r="J51" i="9"/>
  <c r="AN50" i="9"/>
  <c r="AI50" i="9"/>
  <c r="AD50" i="9"/>
  <c r="Y50" i="9"/>
  <c r="T50" i="9"/>
  <c r="O50" i="9"/>
  <c r="J50" i="9"/>
  <c r="AN49" i="9"/>
  <c r="AI49" i="9"/>
  <c r="AD49" i="9"/>
  <c r="Y49" i="9"/>
  <c r="T49" i="9"/>
  <c r="O49" i="9"/>
  <c r="J49" i="9"/>
  <c r="AN47" i="9"/>
  <c r="AI47" i="9"/>
  <c r="AD47" i="9"/>
  <c r="Y47" i="9"/>
  <c r="T47" i="9"/>
  <c r="O47" i="9"/>
  <c r="J47" i="9"/>
  <c r="AN46" i="9"/>
  <c r="AI46" i="9"/>
  <c r="AD46" i="9"/>
  <c r="Y46" i="9"/>
  <c r="T46" i="9"/>
  <c r="O46" i="9"/>
  <c r="J46" i="9"/>
  <c r="AN60" i="8"/>
  <c r="AI60" i="8"/>
  <c r="AD60" i="8"/>
  <c r="Y60" i="8"/>
  <c r="T60" i="8"/>
  <c r="O60" i="8"/>
  <c r="J60" i="8"/>
  <c r="AN59" i="8"/>
  <c r="AI59" i="8"/>
  <c r="AD59" i="8"/>
  <c r="Y59" i="8"/>
  <c r="T59" i="8"/>
  <c r="O59" i="8"/>
  <c r="J59" i="8"/>
  <c r="AN58" i="8"/>
  <c r="AI58" i="8"/>
  <c r="AD58" i="8"/>
  <c r="Y58" i="8"/>
  <c r="T58" i="8"/>
  <c r="O58" i="8"/>
  <c r="J58" i="8"/>
  <c r="AN57" i="8"/>
  <c r="AI57" i="8"/>
  <c r="AD57" i="8"/>
  <c r="Y57" i="8"/>
  <c r="T57" i="8"/>
  <c r="O57" i="8"/>
  <c r="J57" i="8"/>
  <c r="AN56" i="8"/>
  <c r="AI56" i="8"/>
  <c r="AD56" i="8"/>
  <c r="Y56" i="8"/>
  <c r="T56" i="8"/>
  <c r="O56" i="8"/>
  <c r="J56" i="8"/>
  <c r="AN55" i="8"/>
  <c r="AI55" i="8"/>
  <c r="AD55" i="8"/>
  <c r="Y55" i="8"/>
  <c r="T55" i="8"/>
  <c r="O55" i="8"/>
  <c r="J55" i="8"/>
  <c r="AN54" i="8"/>
  <c r="AI54" i="8"/>
  <c r="AD54" i="8"/>
  <c r="Y54" i="8"/>
  <c r="T54" i="8"/>
  <c r="O54" i="8"/>
  <c r="J54" i="8"/>
  <c r="AN53" i="8"/>
  <c r="AI53" i="8"/>
  <c r="AD53" i="8"/>
  <c r="Y53" i="8"/>
  <c r="T53" i="8"/>
  <c r="O53" i="8"/>
  <c r="J53" i="8"/>
  <c r="AN52" i="8"/>
  <c r="AI52" i="8"/>
  <c r="AD52" i="8"/>
  <c r="Y52" i="8"/>
  <c r="T52" i="8"/>
  <c r="O52" i="8"/>
  <c r="J52" i="8"/>
  <c r="AN51" i="8"/>
  <c r="AI51" i="8"/>
  <c r="AD51" i="8"/>
  <c r="Y51" i="8"/>
  <c r="T51" i="8"/>
  <c r="O51" i="8"/>
  <c r="J51" i="8"/>
  <c r="AN50" i="8"/>
  <c r="AI50" i="8"/>
  <c r="AD50" i="8"/>
  <c r="Y50" i="8"/>
  <c r="T50" i="8"/>
  <c r="O50" i="8"/>
  <c r="J50" i="8"/>
  <c r="AN49" i="8"/>
  <c r="AI49" i="8"/>
  <c r="AD49" i="8"/>
  <c r="Y49" i="8"/>
  <c r="T49" i="8"/>
  <c r="O49" i="8"/>
  <c r="J49" i="8"/>
  <c r="AN48" i="8"/>
  <c r="AI48" i="8"/>
  <c r="AD48" i="8"/>
  <c r="Y48" i="8"/>
  <c r="T48" i="8"/>
  <c r="O48" i="8"/>
  <c r="J48" i="8"/>
  <c r="AN47" i="8"/>
  <c r="AI47" i="8"/>
  <c r="AD47" i="8"/>
  <c r="Y47" i="8"/>
  <c r="T47" i="8"/>
  <c r="O47" i="8"/>
  <c r="J47" i="8"/>
  <c r="AN46" i="8"/>
  <c r="AI46" i="8"/>
  <c r="AD46" i="8"/>
  <c r="Y46" i="8"/>
  <c r="T46" i="8"/>
  <c r="O46" i="8"/>
  <c r="J46" i="8"/>
  <c r="AN45" i="8"/>
  <c r="AI45" i="8"/>
  <c r="AD45" i="8"/>
  <c r="Y45" i="8"/>
  <c r="T45" i="8"/>
  <c r="O45" i="8"/>
  <c r="J45" i="8"/>
  <c r="AN44" i="8"/>
  <c r="AI44" i="8"/>
  <c r="AD44" i="8"/>
  <c r="Y44" i="8"/>
  <c r="T44" i="8"/>
  <c r="O44" i="8"/>
  <c r="J44" i="8"/>
  <c r="AN68" i="7"/>
  <c r="AI68" i="7"/>
  <c r="AD68" i="7"/>
  <c r="Y68" i="7"/>
  <c r="T68" i="7"/>
  <c r="O68" i="7"/>
  <c r="J68" i="7"/>
  <c r="AN67" i="7"/>
  <c r="AI67" i="7"/>
  <c r="AD67" i="7"/>
  <c r="Y67" i="7"/>
  <c r="T67" i="7"/>
  <c r="O67" i="7"/>
  <c r="J67" i="7"/>
  <c r="AN66" i="7"/>
  <c r="AI66" i="7"/>
  <c r="AD66" i="7"/>
  <c r="Y66" i="7"/>
  <c r="T66" i="7"/>
  <c r="O66" i="7"/>
  <c r="J66" i="7"/>
  <c r="AN65" i="7"/>
  <c r="AI65" i="7"/>
  <c r="AD65" i="7"/>
  <c r="Y65" i="7"/>
  <c r="T65" i="7"/>
  <c r="O65" i="7"/>
  <c r="J65" i="7"/>
  <c r="AN64" i="7"/>
  <c r="AI64" i="7"/>
  <c r="AD64" i="7"/>
  <c r="Y64" i="7"/>
  <c r="T64" i="7"/>
  <c r="O64" i="7"/>
  <c r="J64" i="7"/>
  <c r="AN63" i="7"/>
  <c r="AI63" i="7"/>
  <c r="AD63" i="7"/>
  <c r="Y63" i="7"/>
  <c r="T63" i="7"/>
  <c r="O63" i="7"/>
  <c r="J63" i="7"/>
  <c r="AN62" i="7"/>
  <c r="AI62" i="7"/>
  <c r="AD62" i="7"/>
  <c r="Y62" i="7"/>
  <c r="T62" i="7"/>
  <c r="O62" i="7"/>
  <c r="J62" i="7"/>
  <c r="AN61" i="7"/>
  <c r="AI61" i="7"/>
  <c r="AD61" i="7"/>
  <c r="Y61" i="7"/>
  <c r="T61" i="7"/>
  <c r="O61" i="7"/>
  <c r="J61" i="7"/>
  <c r="AN60" i="7"/>
  <c r="AI60" i="7"/>
  <c r="AD60" i="7"/>
  <c r="Y60" i="7"/>
  <c r="T60" i="7"/>
  <c r="O60" i="7"/>
  <c r="J60" i="7"/>
  <c r="AN59" i="7"/>
  <c r="AI59" i="7"/>
  <c r="AD59" i="7"/>
  <c r="Y59" i="7"/>
  <c r="T59" i="7"/>
  <c r="O59" i="7"/>
  <c r="J59" i="7"/>
  <c r="AN58" i="7"/>
  <c r="AI58" i="7"/>
  <c r="AD58" i="7"/>
  <c r="Y58" i="7"/>
  <c r="T58" i="7"/>
  <c r="O58" i="7"/>
  <c r="J58" i="7"/>
  <c r="AN57" i="7"/>
  <c r="AI57" i="7"/>
  <c r="AD57" i="7"/>
  <c r="Y57" i="7"/>
  <c r="T57" i="7"/>
  <c r="O57" i="7"/>
  <c r="J57" i="7"/>
  <c r="AN41" i="7"/>
  <c r="AI41" i="7"/>
  <c r="AD41" i="7"/>
  <c r="Y41" i="7"/>
  <c r="T41" i="7"/>
  <c r="O41" i="7"/>
  <c r="J41" i="7"/>
  <c r="AN55" i="7"/>
  <c r="AI55" i="7"/>
  <c r="AD55" i="7"/>
  <c r="Y55" i="7"/>
  <c r="T55" i="7"/>
  <c r="O55" i="7"/>
  <c r="J55" i="7"/>
  <c r="AN53" i="7"/>
  <c r="AI53" i="7"/>
  <c r="AD53" i="7"/>
  <c r="Y53" i="7"/>
  <c r="T53" i="7"/>
  <c r="O53" i="7"/>
  <c r="J53" i="7"/>
  <c r="AN38" i="7"/>
  <c r="AI38" i="7"/>
  <c r="AD38" i="7"/>
  <c r="Y38" i="7"/>
  <c r="T38" i="7"/>
  <c r="O38" i="7"/>
  <c r="J38" i="7"/>
  <c r="AN45" i="7"/>
  <c r="AI45" i="7"/>
  <c r="AD45" i="7"/>
  <c r="Y45" i="7"/>
  <c r="T45" i="7"/>
  <c r="O45" i="7"/>
  <c r="J45" i="7"/>
  <c r="AN68" i="6"/>
  <c r="AI68" i="6"/>
  <c r="AD68" i="6"/>
  <c r="Y68" i="6"/>
  <c r="T68" i="6"/>
  <c r="O68" i="6"/>
  <c r="J68" i="6"/>
  <c r="AN67" i="6"/>
  <c r="AI67" i="6"/>
  <c r="AD67" i="6"/>
  <c r="Y67" i="6"/>
  <c r="T67" i="6"/>
  <c r="O67" i="6"/>
  <c r="J67" i="6"/>
  <c r="AN66" i="6"/>
  <c r="AI66" i="6"/>
  <c r="AD66" i="6"/>
  <c r="Y66" i="6"/>
  <c r="T66" i="6"/>
  <c r="O66" i="6"/>
  <c r="J66" i="6"/>
  <c r="AN65" i="6"/>
  <c r="AI65" i="6"/>
  <c r="AD65" i="6"/>
  <c r="Y65" i="6"/>
  <c r="T65" i="6"/>
  <c r="O65" i="6"/>
  <c r="J65" i="6"/>
  <c r="AN64" i="6"/>
  <c r="AI64" i="6"/>
  <c r="AD64" i="6"/>
  <c r="Y64" i="6"/>
  <c r="T64" i="6"/>
  <c r="O64" i="6"/>
  <c r="J64" i="6"/>
  <c r="AN63" i="6"/>
  <c r="AI63" i="6"/>
  <c r="AD63" i="6"/>
  <c r="Y63" i="6"/>
  <c r="T63" i="6"/>
  <c r="O63" i="6"/>
  <c r="J63" i="6"/>
  <c r="AN62" i="6"/>
  <c r="AI62" i="6"/>
  <c r="AD62" i="6"/>
  <c r="Y62" i="6"/>
  <c r="T62" i="6"/>
  <c r="O62" i="6"/>
  <c r="J62" i="6"/>
  <c r="AN61" i="6"/>
  <c r="AI61" i="6"/>
  <c r="AD61" i="6"/>
  <c r="Y61" i="6"/>
  <c r="T61" i="6"/>
  <c r="O61" i="6"/>
  <c r="J61" i="6"/>
  <c r="AN41" i="6"/>
  <c r="AI41" i="6"/>
  <c r="AD41" i="6"/>
  <c r="Y41" i="6"/>
  <c r="T41" i="6"/>
  <c r="O41" i="6"/>
  <c r="J41" i="6"/>
  <c r="AN57" i="6"/>
  <c r="AI57" i="6"/>
  <c r="AD57" i="6"/>
  <c r="Y57" i="6"/>
  <c r="T57" i="6"/>
  <c r="O57" i="6"/>
  <c r="J57" i="6"/>
  <c r="AN47" i="6"/>
  <c r="AI47" i="6"/>
  <c r="AD47" i="6"/>
  <c r="Y47" i="6"/>
  <c r="T47" i="6"/>
  <c r="O47" i="6"/>
  <c r="J47" i="6"/>
  <c r="AN61" i="13"/>
  <c r="AI61" i="13"/>
  <c r="AD61" i="13"/>
  <c r="Y61" i="13"/>
  <c r="T61" i="13"/>
  <c r="O61" i="13"/>
  <c r="J61" i="13"/>
  <c r="AN60" i="13"/>
  <c r="AI60" i="13"/>
  <c r="AD60" i="13"/>
  <c r="Y60" i="13"/>
  <c r="T60" i="13"/>
  <c r="O60" i="13"/>
  <c r="J60" i="13"/>
  <c r="AN59" i="13"/>
  <c r="AI59" i="13"/>
  <c r="AD59" i="13"/>
  <c r="Y59" i="13"/>
  <c r="T59" i="13"/>
  <c r="O59" i="13"/>
  <c r="J59" i="13"/>
  <c r="AN58" i="13"/>
  <c r="AI58" i="13"/>
  <c r="AD58" i="13"/>
  <c r="Y58" i="13"/>
  <c r="T58" i="13"/>
  <c r="O58" i="13"/>
  <c r="J58" i="13"/>
  <c r="AN57" i="13"/>
  <c r="AI57" i="13"/>
  <c r="AD57" i="13"/>
  <c r="Y57" i="13"/>
  <c r="T57" i="13"/>
  <c r="O57" i="13"/>
  <c r="J57" i="13"/>
  <c r="AN56" i="13"/>
  <c r="AI56" i="13"/>
  <c r="AD56" i="13"/>
  <c r="Y56" i="13"/>
  <c r="T56" i="13"/>
  <c r="O56" i="13"/>
  <c r="J56" i="13"/>
  <c r="AN55" i="13"/>
  <c r="AI55" i="13"/>
  <c r="AD55" i="13"/>
  <c r="Y55" i="13"/>
  <c r="T55" i="13"/>
  <c r="O55" i="13"/>
  <c r="J55" i="13"/>
  <c r="AN54" i="13"/>
  <c r="AI54" i="13"/>
  <c r="AD54" i="13"/>
  <c r="Y54" i="13"/>
  <c r="T54" i="13"/>
  <c r="O54" i="13"/>
  <c r="J54" i="13"/>
  <c r="AN53" i="13"/>
  <c r="AI53" i="13"/>
  <c r="AD53" i="13"/>
  <c r="Y53" i="13"/>
  <c r="T53" i="13"/>
  <c r="O53" i="13"/>
  <c r="J53" i="13"/>
  <c r="AN52" i="13"/>
  <c r="AI52" i="13"/>
  <c r="AD52" i="13"/>
  <c r="Y52" i="13"/>
  <c r="T52" i="13"/>
  <c r="O52" i="13"/>
  <c r="J52" i="13"/>
  <c r="AN43" i="13"/>
  <c r="AI43" i="13"/>
  <c r="AD43" i="13"/>
  <c r="Y43" i="13"/>
  <c r="T43" i="13"/>
  <c r="O43" i="13"/>
  <c r="J43" i="13"/>
  <c r="AO74" i="12"/>
  <c r="AJ74" i="12"/>
  <c r="AE74" i="12"/>
  <c r="Z74" i="12"/>
  <c r="U74" i="12"/>
  <c r="P74" i="12"/>
  <c r="K74" i="12"/>
  <c r="AO73" i="12"/>
  <c r="AJ73" i="12"/>
  <c r="AE73" i="12"/>
  <c r="Z73" i="12"/>
  <c r="U73" i="12"/>
  <c r="P73" i="12"/>
  <c r="K73" i="12"/>
  <c r="AO72" i="12"/>
  <c r="AJ72" i="12"/>
  <c r="AE72" i="12"/>
  <c r="Z72" i="12"/>
  <c r="U72" i="12"/>
  <c r="P72" i="12"/>
  <c r="K72" i="12"/>
  <c r="AO71" i="12"/>
  <c r="AJ71" i="12"/>
  <c r="AE71" i="12"/>
  <c r="Z71" i="12"/>
  <c r="U71" i="12"/>
  <c r="P71" i="12"/>
  <c r="K71" i="12"/>
  <c r="AO70" i="12"/>
  <c r="AJ70" i="12"/>
  <c r="AE70" i="12"/>
  <c r="Z70" i="12"/>
  <c r="U70" i="12"/>
  <c r="P70" i="12"/>
  <c r="K70" i="12"/>
  <c r="AO69" i="12"/>
  <c r="AJ69" i="12"/>
  <c r="AE69" i="12"/>
  <c r="Z69" i="12"/>
  <c r="U69" i="12"/>
  <c r="P69" i="12"/>
  <c r="K69" i="12"/>
  <c r="AO68" i="12"/>
  <c r="AJ68" i="12"/>
  <c r="AE68" i="12"/>
  <c r="Z68" i="12"/>
  <c r="U68" i="12"/>
  <c r="P68" i="12"/>
  <c r="K68" i="12"/>
  <c r="AO67" i="12"/>
  <c r="AJ67" i="12"/>
  <c r="AE67" i="12"/>
  <c r="Z67" i="12"/>
  <c r="U67" i="12"/>
  <c r="P67" i="12"/>
  <c r="K67" i="12"/>
  <c r="AO66" i="12"/>
  <c r="AJ66" i="12"/>
  <c r="AE66" i="12"/>
  <c r="Z66" i="12"/>
  <c r="U66" i="12"/>
  <c r="P66" i="12"/>
  <c r="K66" i="12"/>
  <c r="AO65" i="12"/>
  <c r="AJ65" i="12"/>
  <c r="AE65" i="12"/>
  <c r="Z65" i="12"/>
  <c r="U65" i="12"/>
  <c r="P65" i="12"/>
  <c r="K65" i="12"/>
  <c r="AO64" i="12"/>
  <c r="AJ64" i="12"/>
  <c r="AE64" i="12"/>
  <c r="Z64" i="12"/>
  <c r="U64" i="12"/>
  <c r="P64" i="12"/>
  <c r="K64" i="12"/>
  <c r="AO63" i="12"/>
  <c r="AJ63" i="12"/>
  <c r="AE63" i="12"/>
  <c r="Z63" i="12"/>
  <c r="U63" i="12"/>
  <c r="P63" i="12"/>
  <c r="K63" i="12"/>
  <c r="AO62" i="12"/>
  <c r="AJ62" i="12"/>
  <c r="AE62" i="12"/>
  <c r="Z62" i="12"/>
  <c r="U62" i="12"/>
  <c r="P62" i="12"/>
  <c r="K62" i="12"/>
  <c r="AO61" i="12"/>
  <c r="AJ61" i="12"/>
  <c r="AE61" i="12"/>
  <c r="Z61" i="12"/>
  <c r="U61" i="12"/>
  <c r="P61" i="12"/>
  <c r="K61" i="12"/>
  <c r="AO60" i="12"/>
  <c r="AJ60" i="12"/>
  <c r="AE60" i="12"/>
  <c r="Z60" i="12"/>
  <c r="U60" i="12"/>
  <c r="P60" i="12"/>
  <c r="K60" i="12"/>
  <c r="AO59" i="12"/>
  <c r="AJ59" i="12"/>
  <c r="AE59" i="12"/>
  <c r="Z59" i="12"/>
  <c r="U59" i="12"/>
  <c r="P59" i="12"/>
  <c r="K59" i="12"/>
  <c r="AO58" i="12"/>
  <c r="AJ58" i="12"/>
  <c r="AE58" i="12"/>
  <c r="Z58" i="12"/>
  <c r="U58" i="12"/>
  <c r="P58" i="12"/>
  <c r="K58" i="12"/>
  <c r="AO57" i="12"/>
  <c r="AJ57" i="12"/>
  <c r="AE57" i="12"/>
  <c r="Z57" i="12"/>
  <c r="U57" i="12"/>
  <c r="P57" i="12"/>
  <c r="K57" i="12"/>
  <c r="AP63" i="5"/>
  <c r="AM63" i="5"/>
  <c r="AG63" i="5"/>
  <c r="AA63" i="5"/>
  <c r="V63" i="5"/>
  <c r="P63" i="5"/>
  <c r="K63" i="5"/>
  <c r="AP62" i="5"/>
  <c r="AM62" i="5"/>
  <c r="AG62" i="5"/>
  <c r="AA62" i="5"/>
  <c r="V62" i="5"/>
  <c r="P62" i="5"/>
  <c r="K62" i="5"/>
  <c r="AP61" i="5"/>
  <c r="AM61" i="5"/>
  <c r="AG61" i="5"/>
  <c r="AA61" i="5"/>
  <c r="V61" i="5"/>
  <c r="P61" i="5"/>
  <c r="K61" i="5"/>
  <c r="AP60" i="5"/>
  <c r="AM60" i="5"/>
  <c r="AG60" i="5"/>
  <c r="AA60" i="5"/>
  <c r="V60" i="5"/>
  <c r="P60" i="5"/>
  <c r="K60" i="5"/>
  <c r="AP59" i="5"/>
  <c r="AM59" i="5"/>
  <c r="AG59" i="5"/>
  <c r="AA59" i="5"/>
  <c r="V59" i="5"/>
  <c r="P59" i="5"/>
  <c r="K59" i="5"/>
  <c r="AP58" i="5"/>
  <c r="AM58" i="5"/>
  <c r="AG58" i="5"/>
  <c r="AA58" i="5"/>
  <c r="V58" i="5"/>
  <c r="P58" i="5"/>
  <c r="K58" i="5"/>
  <c r="AP57" i="5"/>
  <c r="AM57" i="5"/>
  <c r="AG57" i="5"/>
  <c r="AA57" i="5"/>
  <c r="V57" i="5"/>
  <c r="P57" i="5"/>
  <c r="K57" i="5"/>
  <c r="AP56" i="5"/>
  <c r="AM56" i="5"/>
  <c r="AG56" i="5"/>
  <c r="AA56" i="5"/>
  <c r="V56" i="5"/>
  <c r="P56" i="5"/>
  <c r="K56" i="5"/>
  <c r="AP55" i="5"/>
  <c r="AM55" i="5"/>
  <c r="AG55" i="5"/>
  <c r="AA55" i="5"/>
  <c r="V55" i="5"/>
  <c r="P55" i="5"/>
  <c r="K55" i="5"/>
  <c r="AP54" i="5"/>
  <c r="AM54" i="5"/>
  <c r="AG54" i="5"/>
  <c r="AA54" i="5"/>
  <c r="V54" i="5"/>
  <c r="P54" i="5"/>
  <c r="K54" i="5"/>
  <c r="AP53" i="5"/>
  <c r="AM53" i="5"/>
  <c r="AG53" i="5"/>
  <c r="AA53" i="5"/>
  <c r="V53" i="5"/>
  <c r="P53" i="5"/>
  <c r="K53" i="5"/>
  <c r="AP52" i="5"/>
  <c r="AM52" i="5"/>
  <c r="AG52" i="5"/>
  <c r="AA52" i="5"/>
  <c r="V52" i="5"/>
  <c r="P52" i="5"/>
  <c r="K52" i="5"/>
  <c r="AP51" i="5"/>
  <c r="AM51" i="5"/>
  <c r="AG51" i="5"/>
  <c r="AA51" i="5"/>
  <c r="V51" i="5"/>
  <c r="P51" i="5"/>
  <c r="K51" i="5"/>
  <c r="AP50" i="5"/>
  <c r="AM50" i="5"/>
  <c r="AG50" i="5"/>
  <c r="AA50" i="5"/>
  <c r="V50" i="5"/>
  <c r="P50" i="5"/>
  <c r="K50" i="5"/>
  <c r="AP48" i="5"/>
  <c r="AM48" i="5"/>
  <c r="AG48" i="5"/>
  <c r="AA48" i="5"/>
  <c r="V48" i="5"/>
  <c r="P48" i="5"/>
  <c r="K48" i="5"/>
  <c r="AP46" i="5"/>
  <c r="AM46" i="5"/>
  <c r="AG46" i="5"/>
  <c r="AA46" i="5"/>
  <c r="V46" i="5"/>
  <c r="P46" i="5"/>
  <c r="K46" i="5"/>
  <c r="AP44" i="5"/>
  <c r="AM44" i="5"/>
  <c r="AG44" i="5"/>
  <c r="AA44" i="5"/>
  <c r="V44" i="5"/>
  <c r="P44" i="5"/>
  <c r="K44" i="5"/>
  <c r="AO58" i="4"/>
  <c r="AL58" i="4"/>
  <c r="AF58" i="4"/>
  <c r="Z58" i="4"/>
  <c r="U58" i="4"/>
  <c r="O58" i="4"/>
  <c r="J58" i="4"/>
  <c r="AO57" i="4"/>
  <c r="AL57" i="4"/>
  <c r="AF57" i="4"/>
  <c r="Z57" i="4"/>
  <c r="U57" i="4"/>
  <c r="O57" i="4"/>
  <c r="J57" i="4"/>
  <c r="AO56" i="4"/>
  <c r="AL56" i="4"/>
  <c r="AF56" i="4"/>
  <c r="Z56" i="4"/>
  <c r="U56" i="4"/>
  <c r="O56" i="4"/>
  <c r="J56" i="4"/>
  <c r="AO55" i="4"/>
  <c r="AL55" i="4"/>
  <c r="AF55" i="4"/>
  <c r="Z55" i="4"/>
  <c r="U55" i="4"/>
  <c r="O55" i="4"/>
  <c r="J55" i="4"/>
  <c r="AO54" i="4"/>
  <c r="AL54" i="4"/>
  <c r="AF54" i="4"/>
  <c r="Z54" i="4"/>
  <c r="U54" i="4"/>
  <c r="O54" i="4"/>
  <c r="J54" i="4"/>
  <c r="AO53" i="4"/>
  <c r="AL53" i="4"/>
  <c r="AF53" i="4"/>
  <c r="Z53" i="4"/>
  <c r="U53" i="4"/>
  <c r="O53" i="4"/>
  <c r="J53" i="4"/>
  <c r="AO52" i="4"/>
  <c r="AL52" i="4"/>
  <c r="AF52" i="4"/>
  <c r="Z52" i="4"/>
  <c r="U52" i="4"/>
  <c r="O52" i="4"/>
  <c r="J52" i="4"/>
  <c r="AO51" i="4"/>
  <c r="AL51" i="4"/>
  <c r="AF51" i="4"/>
  <c r="Z51" i="4"/>
  <c r="U51" i="4"/>
  <c r="O51" i="4"/>
  <c r="J51" i="4"/>
  <c r="AO50" i="4"/>
  <c r="AL50" i="4"/>
  <c r="AF50" i="4"/>
  <c r="Z50" i="4"/>
  <c r="U50" i="4"/>
  <c r="O50" i="4"/>
  <c r="J50" i="4"/>
  <c r="AO49" i="4"/>
  <c r="AL49" i="4"/>
  <c r="AF49" i="4"/>
  <c r="Z49" i="4"/>
  <c r="U49" i="4"/>
  <c r="O49" i="4"/>
  <c r="J49" i="4"/>
  <c r="AO48" i="4"/>
  <c r="AL48" i="4"/>
  <c r="AF48" i="4"/>
  <c r="Z48" i="4"/>
  <c r="U48" i="4"/>
  <c r="O48" i="4"/>
  <c r="J48" i="4"/>
  <c r="AO47" i="4"/>
  <c r="AL47" i="4"/>
  <c r="AF47" i="4"/>
  <c r="Z47" i="4"/>
  <c r="U47" i="4"/>
  <c r="O47" i="4"/>
  <c r="J47" i="4"/>
  <c r="AO46" i="4"/>
  <c r="AL46" i="4"/>
  <c r="AF46" i="4"/>
  <c r="Z46" i="4"/>
  <c r="U46" i="4"/>
  <c r="O46" i="4"/>
  <c r="J46" i="4"/>
  <c r="AO40" i="4"/>
  <c r="AL40" i="4"/>
  <c r="AF40" i="4"/>
  <c r="Z40" i="4"/>
  <c r="U40" i="4"/>
  <c r="O40" i="4"/>
  <c r="J40" i="4"/>
  <c r="AO32" i="4"/>
  <c r="AL32" i="4"/>
  <c r="AF32" i="4"/>
  <c r="Z32" i="4"/>
  <c r="U32" i="4"/>
  <c r="O32" i="4"/>
  <c r="J32" i="4"/>
  <c r="AO35" i="4"/>
  <c r="AL35" i="4"/>
  <c r="AF35" i="4"/>
  <c r="Z35" i="4"/>
  <c r="U35" i="4"/>
  <c r="O35" i="4"/>
  <c r="J35" i="4"/>
  <c r="AP75" i="3"/>
  <c r="AM75" i="3"/>
  <c r="AG75" i="3"/>
  <c r="AA75" i="3"/>
  <c r="V75" i="3"/>
  <c r="P75" i="3"/>
  <c r="K75" i="3"/>
  <c r="AP74" i="3"/>
  <c r="AM74" i="3"/>
  <c r="AG74" i="3"/>
  <c r="AA74" i="3"/>
  <c r="V74" i="3"/>
  <c r="P74" i="3"/>
  <c r="K74" i="3"/>
  <c r="AP73" i="3"/>
  <c r="AM73" i="3"/>
  <c r="AG73" i="3"/>
  <c r="AA73" i="3"/>
  <c r="V73" i="3"/>
  <c r="P73" i="3"/>
  <c r="K73" i="3"/>
  <c r="AP72" i="3"/>
  <c r="AM72" i="3"/>
  <c r="AG72" i="3"/>
  <c r="AA72" i="3"/>
  <c r="V72" i="3"/>
  <c r="P72" i="3"/>
  <c r="K72" i="3"/>
  <c r="AP71" i="3"/>
  <c r="AM71" i="3"/>
  <c r="AG71" i="3"/>
  <c r="AA71" i="3"/>
  <c r="V71" i="3"/>
  <c r="P71" i="3"/>
  <c r="K71" i="3"/>
  <c r="AP70" i="3"/>
  <c r="AM70" i="3"/>
  <c r="AG70" i="3"/>
  <c r="AA70" i="3"/>
  <c r="V70" i="3"/>
  <c r="P70" i="3"/>
  <c r="K70" i="3"/>
  <c r="AP69" i="3"/>
  <c r="AM69" i="3"/>
  <c r="AG69" i="3"/>
  <c r="AA69" i="3"/>
  <c r="V69" i="3"/>
  <c r="P69" i="3"/>
  <c r="K69" i="3"/>
  <c r="AP68" i="3"/>
  <c r="AM68" i="3"/>
  <c r="AG68" i="3"/>
  <c r="AA68" i="3"/>
  <c r="V68" i="3"/>
  <c r="P68" i="3"/>
  <c r="K68" i="3"/>
  <c r="AP67" i="3"/>
  <c r="AM67" i="3"/>
  <c r="AG67" i="3"/>
  <c r="AA67" i="3"/>
  <c r="V67" i="3"/>
  <c r="P67" i="3"/>
  <c r="K67" i="3"/>
  <c r="AP66" i="3"/>
  <c r="AM66" i="3"/>
  <c r="AG66" i="3"/>
  <c r="AA66" i="3"/>
  <c r="V66" i="3"/>
  <c r="P66" i="3"/>
  <c r="K66" i="3"/>
  <c r="AP65" i="3"/>
  <c r="AM65" i="3"/>
  <c r="AG65" i="3"/>
  <c r="AA65" i="3"/>
  <c r="V65" i="3"/>
  <c r="P65" i="3"/>
  <c r="K65" i="3"/>
  <c r="AP64" i="3"/>
  <c r="AM64" i="3"/>
  <c r="AG64" i="3"/>
  <c r="AA64" i="3"/>
  <c r="V64" i="3"/>
  <c r="P64" i="3"/>
  <c r="K64" i="3"/>
  <c r="AP63" i="3"/>
  <c r="AM63" i="3"/>
  <c r="AG63" i="3"/>
  <c r="AA63" i="3"/>
  <c r="V63" i="3"/>
  <c r="P63" i="3"/>
  <c r="K63" i="3"/>
  <c r="AP62" i="3"/>
  <c r="AM62" i="3"/>
  <c r="AG62" i="3"/>
  <c r="AA62" i="3"/>
  <c r="V62" i="3"/>
  <c r="P62" i="3"/>
  <c r="K62" i="3"/>
  <c r="AP61" i="3"/>
  <c r="AM61" i="3"/>
  <c r="AG61" i="3"/>
  <c r="AA61" i="3"/>
  <c r="V61" i="3"/>
  <c r="P61" i="3"/>
  <c r="K61" i="3"/>
  <c r="AP60" i="3"/>
  <c r="AM60" i="3"/>
  <c r="AG60" i="3"/>
  <c r="AA60" i="3"/>
  <c r="V60" i="3"/>
  <c r="P60" i="3"/>
  <c r="K60" i="3"/>
  <c r="AP59" i="3"/>
  <c r="AM59" i="3"/>
  <c r="AG59" i="3"/>
  <c r="AA59" i="3"/>
  <c r="V59" i="3"/>
  <c r="P59" i="3"/>
  <c r="K59" i="3"/>
  <c r="AP58" i="3"/>
  <c r="AM58" i="3"/>
  <c r="AG58" i="3"/>
  <c r="AA58" i="3"/>
  <c r="V58" i="3"/>
  <c r="P58" i="3"/>
  <c r="K58" i="3"/>
  <c r="AP57" i="3"/>
  <c r="AM57" i="3"/>
  <c r="AG57" i="3"/>
  <c r="AA57" i="3"/>
  <c r="V57" i="3"/>
  <c r="P57" i="3"/>
  <c r="K57" i="3"/>
  <c r="AP56" i="3"/>
  <c r="AM56" i="3"/>
  <c r="AG56" i="3"/>
  <c r="AA56" i="3"/>
  <c r="V56" i="3"/>
  <c r="P56" i="3"/>
  <c r="K56" i="3"/>
  <c r="AP55" i="3"/>
  <c r="AM55" i="3"/>
  <c r="AG55" i="3"/>
  <c r="AA55" i="3"/>
  <c r="V55" i="3"/>
  <c r="P55" i="3"/>
  <c r="K55" i="3"/>
  <c r="AP48" i="3"/>
  <c r="AM48" i="3"/>
  <c r="AG48" i="3"/>
  <c r="AA48" i="3"/>
  <c r="V48" i="3"/>
  <c r="P48" i="3"/>
  <c r="K48" i="3"/>
  <c r="AP39" i="3"/>
  <c r="AM39" i="3"/>
  <c r="AG39" i="3"/>
  <c r="AA39" i="3"/>
  <c r="V39" i="3"/>
  <c r="P39" i="3"/>
  <c r="K39" i="3"/>
  <c r="AP38" i="3"/>
  <c r="AM38" i="3"/>
  <c r="AG38" i="3"/>
  <c r="AA38" i="3"/>
  <c r="V38" i="3"/>
  <c r="P38" i="3"/>
  <c r="K38" i="3"/>
  <c r="AP43" i="3"/>
  <c r="AM43" i="3"/>
  <c r="AG43" i="3"/>
  <c r="AA43" i="3"/>
  <c r="V43" i="3"/>
  <c r="P43" i="3"/>
  <c r="K43" i="3"/>
  <c r="AP80" i="2"/>
  <c r="AM80" i="2"/>
  <c r="AG80" i="2"/>
  <c r="AA80" i="2"/>
  <c r="V80" i="2"/>
  <c r="P80" i="2"/>
  <c r="K80" i="2"/>
  <c r="AP79" i="2"/>
  <c r="AM79" i="2"/>
  <c r="AG79" i="2"/>
  <c r="AA79" i="2"/>
  <c r="V79" i="2"/>
  <c r="P79" i="2"/>
  <c r="K79" i="2"/>
  <c r="AP78" i="2"/>
  <c r="AM78" i="2"/>
  <c r="AG78" i="2"/>
  <c r="AA78" i="2"/>
  <c r="V78" i="2"/>
  <c r="P78" i="2"/>
  <c r="K78" i="2"/>
  <c r="AP77" i="2"/>
  <c r="AM77" i="2"/>
  <c r="AG77" i="2"/>
  <c r="AA77" i="2"/>
  <c r="V77" i="2"/>
  <c r="P77" i="2"/>
  <c r="K77" i="2"/>
  <c r="AP76" i="2"/>
  <c r="AM76" i="2"/>
  <c r="AG76" i="2"/>
  <c r="AA76" i="2"/>
  <c r="V76" i="2"/>
  <c r="P76" i="2"/>
  <c r="K76" i="2"/>
  <c r="AP75" i="2"/>
  <c r="AM75" i="2"/>
  <c r="AG75" i="2"/>
  <c r="AA75" i="2"/>
  <c r="V75" i="2"/>
  <c r="P75" i="2"/>
  <c r="K75" i="2"/>
  <c r="AP74" i="2"/>
  <c r="AM74" i="2"/>
  <c r="AG74" i="2"/>
  <c r="AA74" i="2"/>
  <c r="V74" i="2"/>
  <c r="P74" i="2"/>
  <c r="K74" i="2"/>
  <c r="AP73" i="2"/>
  <c r="AM73" i="2"/>
  <c r="AG73" i="2"/>
  <c r="AA73" i="2"/>
  <c r="V73" i="2"/>
  <c r="P73" i="2"/>
  <c r="K73" i="2"/>
  <c r="AP72" i="2"/>
  <c r="AM72" i="2"/>
  <c r="AG72" i="2"/>
  <c r="AA72" i="2"/>
  <c r="V72" i="2"/>
  <c r="P72" i="2"/>
  <c r="K72" i="2"/>
  <c r="AP71" i="2"/>
  <c r="AM71" i="2"/>
  <c r="AG71" i="2"/>
  <c r="AA71" i="2"/>
  <c r="V71" i="2"/>
  <c r="P71" i="2"/>
  <c r="K71" i="2"/>
  <c r="AP70" i="2"/>
  <c r="AM70" i="2"/>
  <c r="AG70" i="2"/>
  <c r="AA70" i="2"/>
  <c r="V70" i="2"/>
  <c r="P70" i="2"/>
  <c r="K70" i="2"/>
  <c r="AP69" i="2"/>
  <c r="AM69" i="2"/>
  <c r="AG69" i="2"/>
  <c r="AA69" i="2"/>
  <c r="V69" i="2"/>
  <c r="P69" i="2"/>
  <c r="K69" i="2"/>
  <c r="AP68" i="2"/>
  <c r="AM68" i="2"/>
  <c r="AG68" i="2"/>
  <c r="AA68" i="2"/>
  <c r="V68" i="2"/>
  <c r="P68" i="2"/>
  <c r="K68" i="2"/>
  <c r="AP67" i="2"/>
  <c r="AM67" i="2"/>
  <c r="AG67" i="2"/>
  <c r="AA67" i="2"/>
  <c r="V67" i="2"/>
  <c r="P67" i="2"/>
  <c r="K67" i="2"/>
  <c r="AP66" i="2"/>
  <c r="AM66" i="2"/>
  <c r="AG66" i="2"/>
  <c r="AA66" i="2"/>
  <c r="V66" i="2"/>
  <c r="P66" i="2"/>
  <c r="K66" i="2"/>
  <c r="AP57" i="2"/>
  <c r="AM57" i="2"/>
  <c r="AG57" i="2"/>
  <c r="AA57" i="2"/>
  <c r="V57" i="2"/>
  <c r="P57" i="2"/>
  <c r="K57" i="2"/>
  <c r="AP60" i="2"/>
  <c r="AM60" i="2"/>
  <c r="AG60" i="2"/>
  <c r="AA60" i="2"/>
  <c r="V60" i="2"/>
  <c r="P60" i="2"/>
  <c r="K60" i="2"/>
  <c r="AP50" i="2"/>
  <c r="AM50" i="2"/>
  <c r="AG50" i="2"/>
  <c r="AA50" i="2"/>
  <c r="V50" i="2"/>
  <c r="P50" i="2"/>
  <c r="K50" i="2"/>
  <c r="AP38" i="2"/>
  <c r="AM38" i="2"/>
  <c r="AG38" i="2"/>
  <c r="AA38" i="2"/>
  <c r="V38" i="2"/>
  <c r="P38" i="2"/>
  <c r="K38" i="2"/>
  <c r="AP73" i="11"/>
  <c r="AM73" i="11"/>
  <c r="AG73" i="11"/>
  <c r="AA73" i="11"/>
  <c r="V73" i="11"/>
  <c r="P73" i="11"/>
  <c r="K73" i="11"/>
  <c r="AP72" i="11"/>
  <c r="AM72" i="11"/>
  <c r="AG72" i="11"/>
  <c r="AA72" i="11"/>
  <c r="V72" i="11"/>
  <c r="P72" i="11"/>
  <c r="K72" i="11"/>
  <c r="AP71" i="11"/>
  <c r="AM71" i="11"/>
  <c r="AG71" i="11"/>
  <c r="AA71" i="11"/>
  <c r="V71" i="11"/>
  <c r="P71" i="11"/>
  <c r="K71" i="11"/>
  <c r="AP70" i="11"/>
  <c r="AM70" i="11"/>
  <c r="AG70" i="11"/>
  <c r="AA70" i="11"/>
  <c r="V70" i="11"/>
  <c r="P70" i="11"/>
  <c r="K70" i="11"/>
  <c r="AP69" i="11"/>
  <c r="AM69" i="11"/>
  <c r="AG69" i="11"/>
  <c r="AA69" i="11"/>
  <c r="V69" i="11"/>
  <c r="P69" i="11"/>
  <c r="K69" i="11"/>
  <c r="AP68" i="11"/>
  <c r="AM68" i="11"/>
  <c r="AG68" i="11"/>
  <c r="AA68" i="11"/>
  <c r="V68" i="11"/>
  <c r="P68" i="11"/>
  <c r="K68" i="11"/>
  <c r="AP67" i="11"/>
  <c r="AM67" i="11"/>
  <c r="AG67" i="11"/>
  <c r="AA67" i="11"/>
  <c r="V67" i="11"/>
  <c r="P67" i="11"/>
  <c r="K67" i="11"/>
  <c r="AP66" i="11"/>
  <c r="AM66" i="11"/>
  <c r="AG66" i="11"/>
  <c r="AA66" i="11"/>
  <c r="V66" i="11"/>
  <c r="P66" i="11"/>
  <c r="K66" i="11"/>
  <c r="AP65" i="11"/>
  <c r="AM65" i="11"/>
  <c r="AG65" i="11"/>
  <c r="AA65" i="11"/>
  <c r="V65" i="11"/>
  <c r="P65" i="11"/>
  <c r="K65" i="11"/>
  <c r="AP64" i="11"/>
  <c r="AM64" i="11"/>
  <c r="AG64" i="11"/>
  <c r="AA64" i="11"/>
  <c r="V64" i="11"/>
  <c r="P64" i="11"/>
  <c r="K64" i="11"/>
  <c r="AP63" i="11"/>
  <c r="AM63" i="11"/>
  <c r="AG63" i="11"/>
  <c r="AA63" i="11"/>
  <c r="V63" i="11"/>
  <c r="P63" i="11"/>
  <c r="K63" i="11"/>
  <c r="AP62" i="11"/>
  <c r="AM62" i="11"/>
  <c r="AG62" i="11"/>
  <c r="AA62" i="11"/>
  <c r="V62" i="11"/>
  <c r="P62" i="11"/>
  <c r="K62" i="11"/>
  <c r="AP61" i="11"/>
  <c r="AM61" i="11"/>
  <c r="AG61" i="11"/>
  <c r="AA61" i="11"/>
  <c r="V61" i="11"/>
  <c r="P61" i="11"/>
  <c r="K61" i="11"/>
  <c r="AP60" i="11"/>
  <c r="AM60" i="11"/>
  <c r="AG60" i="11"/>
  <c r="AA60" i="11"/>
  <c r="V60" i="11"/>
  <c r="P60" i="11"/>
  <c r="K60" i="11"/>
  <c r="AP59" i="11"/>
  <c r="AM59" i="11"/>
  <c r="AG59" i="11"/>
  <c r="AA59" i="11"/>
  <c r="V59" i="11"/>
  <c r="P59" i="11"/>
  <c r="K59" i="11"/>
  <c r="AP58" i="11"/>
  <c r="AM58" i="11"/>
  <c r="AG58" i="11"/>
  <c r="AA58" i="11"/>
  <c r="V58" i="11"/>
  <c r="P58" i="11"/>
  <c r="K58" i="11"/>
  <c r="AP57" i="11"/>
  <c r="AM57" i="11"/>
  <c r="AG57" i="11"/>
  <c r="AA57" i="11"/>
  <c r="V57" i="11"/>
  <c r="P57" i="11"/>
  <c r="K57" i="11"/>
  <c r="AP56" i="11"/>
  <c r="AM56" i="11"/>
  <c r="AG56" i="11"/>
  <c r="AA56" i="11"/>
  <c r="V56" i="11"/>
  <c r="P56" i="11"/>
  <c r="K56" i="11"/>
  <c r="AP55" i="11"/>
  <c r="AM55" i="11"/>
  <c r="AG55" i="11"/>
  <c r="AA55" i="11"/>
  <c r="V55" i="11"/>
  <c r="P55" i="11"/>
  <c r="K55" i="11"/>
  <c r="AP54" i="11"/>
  <c r="AM54" i="11"/>
  <c r="AG54" i="11"/>
  <c r="AA54" i="11"/>
  <c r="V54" i="11"/>
  <c r="P54" i="11"/>
  <c r="K54" i="11"/>
  <c r="AP53" i="11"/>
  <c r="AM53" i="11"/>
  <c r="AG53" i="11"/>
  <c r="AA53" i="11"/>
  <c r="V53" i="11"/>
  <c r="P53" i="11"/>
  <c r="K53" i="11"/>
  <c r="AP52" i="11"/>
  <c r="AM52" i="11"/>
  <c r="AG52" i="11"/>
  <c r="AA52" i="11"/>
  <c r="V52" i="11"/>
  <c r="P52" i="11"/>
  <c r="K52" i="11"/>
  <c r="AP51" i="11"/>
  <c r="AM51" i="11"/>
  <c r="AG51" i="11"/>
  <c r="AA51" i="11"/>
  <c r="V51" i="11"/>
  <c r="P51" i="11"/>
  <c r="K51" i="11"/>
  <c r="AP50" i="11"/>
  <c r="AM50" i="11"/>
  <c r="AG50" i="11"/>
  <c r="AA50" i="11"/>
  <c r="V50" i="11"/>
  <c r="P50" i="11"/>
  <c r="K50" i="11"/>
  <c r="AP49" i="11"/>
  <c r="AM49" i="11"/>
  <c r="AG49" i="11"/>
  <c r="AA49" i="11"/>
  <c r="V49" i="11"/>
  <c r="P49" i="11"/>
  <c r="K49" i="11"/>
  <c r="AP35" i="11"/>
  <c r="AM35" i="11"/>
  <c r="AG35" i="11"/>
  <c r="AA35" i="11"/>
  <c r="V35" i="11"/>
  <c r="P35" i="11"/>
  <c r="K35" i="11"/>
  <c r="AP42" i="11"/>
  <c r="AM42" i="11"/>
  <c r="AG42" i="11"/>
  <c r="AA42" i="11"/>
  <c r="V42" i="11"/>
  <c r="P42" i="11"/>
  <c r="K42" i="11"/>
  <c r="AP48" i="11"/>
  <c r="AM48" i="11"/>
  <c r="AG48" i="11"/>
  <c r="AA48" i="11"/>
  <c r="V48" i="11"/>
  <c r="P48" i="11"/>
  <c r="K48" i="11"/>
  <c r="AP83" i="10"/>
  <c r="AM83" i="10"/>
  <c r="AG83" i="10"/>
  <c r="AA83" i="10"/>
  <c r="V83" i="10"/>
  <c r="P83" i="10"/>
  <c r="K83" i="10"/>
  <c r="AP82" i="10"/>
  <c r="AM82" i="10"/>
  <c r="AG82" i="10"/>
  <c r="AA82" i="10"/>
  <c r="V82" i="10"/>
  <c r="P82" i="10"/>
  <c r="K82" i="10"/>
  <c r="AP81" i="10"/>
  <c r="AM81" i="10"/>
  <c r="AG81" i="10"/>
  <c r="AA81" i="10"/>
  <c r="V81" i="10"/>
  <c r="P81" i="10"/>
  <c r="K81" i="10"/>
  <c r="AP80" i="10"/>
  <c r="AM80" i="10"/>
  <c r="AG80" i="10"/>
  <c r="AA80" i="10"/>
  <c r="V80" i="10"/>
  <c r="P80" i="10"/>
  <c r="K80" i="10"/>
  <c r="AP79" i="10"/>
  <c r="AM79" i="10"/>
  <c r="AG79" i="10"/>
  <c r="AA79" i="10"/>
  <c r="V79" i="10"/>
  <c r="P79" i="10"/>
  <c r="K79" i="10"/>
  <c r="AP78" i="10"/>
  <c r="AM78" i="10"/>
  <c r="AG78" i="10"/>
  <c r="AA78" i="10"/>
  <c r="V78" i="10"/>
  <c r="P78" i="10"/>
  <c r="K78" i="10"/>
  <c r="AP77" i="10"/>
  <c r="AM77" i="10"/>
  <c r="AG77" i="10"/>
  <c r="AA77" i="10"/>
  <c r="V77" i="10"/>
  <c r="P77" i="10"/>
  <c r="K77" i="10"/>
  <c r="AP76" i="10"/>
  <c r="AM76" i="10"/>
  <c r="AG76" i="10"/>
  <c r="AA76" i="10"/>
  <c r="V76" i="10"/>
  <c r="P76" i="10"/>
  <c r="K76" i="10"/>
  <c r="AP75" i="10"/>
  <c r="AM75" i="10"/>
  <c r="AG75" i="10"/>
  <c r="AA75" i="10"/>
  <c r="V75" i="10"/>
  <c r="P75" i="10"/>
  <c r="K75" i="10"/>
  <c r="AP74" i="10"/>
  <c r="AM74" i="10"/>
  <c r="AG74" i="10"/>
  <c r="AA74" i="10"/>
  <c r="V74" i="10"/>
  <c r="P74" i="10"/>
  <c r="K74" i="10"/>
  <c r="AP73" i="10"/>
  <c r="AM73" i="10"/>
  <c r="AG73" i="10"/>
  <c r="AA73" i="10"/>
  <c r="V73" i="10"/>
  <c r="P73" i="10"/>
  <c r="K73" i="10"/>
  <c r="AP72" i="10"/>
  <c r="AM72" i="10"/>
  <c r="AG72" i="10"/>
  <c r="AA72" i="10"/>
  <c r="V72" i="10"/>
  <c r="P72" i="10"/>
  <c r="K72" i="10"/>
  <c r="AP71" i="10"/>
  <c r="AM71" i="10"/>
  <c r="AG71" i="10"/>
  <c r="AA71" i="10"/>
  <c r="V71" i="10"/>
  <c r="P71" i="10"/>
  <c r="K71" i="10"/>
  <c r="AP70" i="10"/>
  <c r="AM70" i="10"/>
  <c r="AG70" i="10"/>
  <c r="AA70" i="10"/>
  <c r="V70" i="10"/>
  <c r="P70" i="10"/>
  <c r="K70" i="10"/>
  <c r="AP69" i="10"/>
  <c r="AM69" i="10"/>
  <c r="AG69" i="10"/>
  <c r="AA69" i="10"/>
  <c r="V69" i="10"/>
  <c r="P69" i="10"/>
  <c r="K69" i="10"/>
  <c r="AP68" i="10"/>
  <c r="AM68" i="10"/>
  <c r="AG68" i="10"/>
  <c r="AA68" i="10"/>
  <c r="V68" i="10"/>
  <c r="P68" i="10"/>
  <c r="K68" i="10"/>
  <c r="AP67" i="10"/>
  <c r="AM67" i="10"/>
  <c r="AG67" i="10"/>
  <c r="AA67" i="10"/>
  <c r="V67" i="10"/>
  <c r="P67" i="10"/>
  <c r="K67" i="10"/>
  <c r="AP66" i="10"/>
  <c r="AM66" i="10"/>
  <c r="AG66" i="10"/>
  <c r="AA66" i="10"/>
  <c r="V66" i="10"/>
  <c r="P66" i="10"/>
  <c r="K66" i="10"/>
  <c r="AP65" i="10"/>
  <c r="AM65" i="10"/>
  <c r="AG65" i="10"/>
  <c r="AA65" i="10"/>
  <c r="V65" i="10"/>
  <c r="P65" i="10"/>
  <c r="K65" i="10"/>
  <c r="AP64" i="10"/>
  <c r="AM64" i="10"/>
  <c r="AG64" i="10"/>
  <c r="AA64" i="10"/>
  <c r="V64" i="10"/>
  <c r="P64" i="10"/>
  <c r="K64" i="10"/>
  <c r="AP63" i="10"/>
  <c r="AM63" i="10"/>
  <c r="AG63" i="10"/>
  <c r="AA63" i="10"/>
  <c r="V63" i="10"/>
  <c r="P63" i="10"/>
  <c r="K63" i="10"/>
  <c r="B57" i="12" l="1"/>
  <c r="B51" i="9"/>
  <c r="B55" i="9"/>
  <c r="B59" i="9"/>
  <c r="B54" i="9"/>
  <c r="B49" i="9"/>
  <c r="B53" i="9"/>
  <c r="B57" i="9"/>
  <c r="B47" i="9"/>
  <c r="B50" i="9"/>
  <c r="B58" i="9"/>
  <c r="B52" i="9"/>
  <c r="B56" i="9"/>
  <c r="B60" i="9"/>
  <c r="B46" i="9"/>
  <c r="B60" i="8"/>
  <c r="B46" i="8"/>
  <c r="B50" i="8"/>
  <c r="B54" i="8"/>
  <c r="B58" i="8"/>
  <c r="B59" i="8"/>
  <c r="B45" i="8"/>
  <c r="B49" i="8"/>
  <c r="B53" i="8"/>
  <c r="B57" i="8"/>
  <c r="B44" i="8"/>
  <c r="B48" i="8"/>
  <c r="B52" i="8"/>
  <c r="B56" i="8"/>
  <c r="B47" i="8"/>
  <c r="B51" i="8"/>
  <c r="B55" i="8"/>
  <c r="B58" i="7"/>
  <c r="B62" i="7"/>
  <c r="B65" i="7"/>
  <c r="B67" i="7"/>
  <c r="B68" i="7"/>
  <c r="B57" i="7"/>
  <c r="B61" i="7"/>
  <c r="B60" i="7"/>
  <c r="B64" i="7"/>
  <c r="B41" i="7"/>
  <c r="B59" i="7"/>
  <c r="B63" i="7"/>
  <c r="B66" i="7"/>
  <c r="B53" i="7"/>
  <c r="B45" i="7"/>
  <c r="B38" i="7"/>
  <c r="B55" i="7"/>
  <c r="B62" i="6"/>
  <c r="B66" i="6"/>
  <c r="B41" i="6"/>
  <c r="B61" i="6"/>
  <c r="B65" i="6"/>
  <c r="B64" i="6"/>
  <c r="B63" i="6"/>
  <c r="B68" i="6"/>
  <c r="B57" i="6"/>
  <c r="B67" i="6"/>
  <c r="B47" i="6"/>
  <c r="B61" i="13"/>
  <c r="B55" i="13"/>
  <c r="B59" i="13"/>
  <c r="B60" i="13"/>
  <c r="B54" i="13"/>
  <c r="B58" i="13"/>
  <c r="B53" i="13"/>
  <c r="B57" i="13"/>
  <c r="B52" i="13"/>
  <c r="B56" i="13"/>
  <c r="B43" i="13"/>
  <c r="B59" i="12"/>
  <c r="B63" i="12"/>
  <c r="B67" i="12"/>
  <c r="B71" i="12"/>
  <c r="B58" i="12"/>
  <c r="B62" i="12"/>
  <c r="B66" i="12"/>
  <c r="B70" i="12"/>
  <c r="B61" i="12"/>
  <c r="B65" i="12"/>
  <c r="B69" i="12"/>
  <c r="B74" i="12"/>
  <c r="B64" i="12"/>
  <c r="B68" i="12"/>
  <c r="B72" i="12"/>
  <c r="B73" i="12"/>
  <c r="B60" i="12"/>
  <c r="B54" i="5"/>
  <c r="B58" i="5"/>
  <c r="B62" i="5"/>
  <c r="B50" i="5"/>
  <c r="B52" i="5"/>
  <c r="B53" i="5"/>
  <c r="B57" i="5"/>
  <c r="B61" i="5"/>
  <c r="B56" i="5"/>
  <c r="B60" i="5"/>
  <c r="B51" i="5"/>
  <c r="B55" i="5"/>
  <c r="B59" i="5"/>
  <c r="B63" i="5"/>
  <c r="B46" i="5"/>
  <c r="B44" i="5"/>
  <c r="B49" i="4"/>
  <c r="B53" i="4"/>
  <c r="B58" i="4"/>
  <c r="B48" i="4"/>
  <c r="B52" i="4"/>
  <c r="B56" i="4"/>
  <c r="B47" i="4"/>
  <c r="B51" i="4"/>
  <c r="B55" i="4"/>
  <c r="B46" i="4"/>
  <c r="B50" i="4"/>
  <c r="B54" i="4"/>
  <c r="B35" i="4"/>
  <c r="B32" i="4"/>
  <c r="B57" i="4"/>
  <c r="B40" i="4"/>
  <c r="B71" i="3"/>
  <c r="B67" i="3"/>
  <c r="B66" i="3"/>
  <c r="B65" i="3"/>
  <c r="B69" i="3"/>
  <c r="B68" i="3"/>
  <c r="B63" i="3"/>
  <c r="B64" i="3"/>
  <c r="B58" i="3"/>
  <c r="B72" i="3"/>
  <c r="B38" i="3"/>
  <c r="B57" i="3"/>
  <c r="B61" i="3"/>
  <c r="B62" i="3"/>
  <c r="B75" i="3"/>
  <c r="B56" i="3"/>
  <c r="B60" i="3"/>
  <c r="B73" i="3"/>
  <c r="B39" i="3"/>
  <c r="B55" i="3"/>
  <c r="B59" i="3"/>
  <c r="B70" i="3"/>
  <c r="B43" i="3"/>
  <c r="B48" i="3"/>
  <c r="B74" i="3"/>
  <c r="B67" i="2"/>
  <c r="B71" i="2"/>
  <c r="B75" i="2"/>
  <c r="B79" i="2"/>
  <c r="B80" i="2"/>
  <c r="B78" i="2"/>
  <c r="B50" i="2"/>
  <c r="B66" i="2"/>
  <c r="B70" i="2"/>
  <c r="B74" i="2"/>
  <c r="B77" i="2"/>
  <c r="B69" i="2"/>
  <c r="B73" i="2"/>
  <c r="B38" i="2"/>
  <c r="B68" i="2"/>
  <c r="B72" i="2"/>
  <c r="B76" i="2"/>
  <c r="B60" i="2"/>
  <c r="B57" i="2"/>
  <c r="B64" i="11"/>
  <c r="B68" i="11"/>
  <c r="B73" i="11"/>
  <c r="B63" i="11"/>
  <c r="B49" i="11"/>
  <c r="B53" i="11"/>
  <c r="B59" i="11"/>
  <c r="B61" i="11"/>
  <c r="B66" i="11"/>
  <c r="B71" i="11"/>
  <c r="B67" i="11"/>
  <c r="B72" i="11"/>
  <c r="B65" i="11"/>
  <c r="B69" i="11"/>
  <c r="B56" i="11"/>
  <c r="B51" i="11"/>
  <c r="B55" i="11"/>
  <c r="B62" i="11"/>
  <c r="B52" i="11"/>
  <c r="B70" i="11"/>
  <c r="B50" i="11"/>
  <c r="B54" i="11"/>
  <c r="B60" i="11"/>
  <c r="B58" i="11"/>
  <c r="B48" i="11"/>
  <c r="B57" i="11"/>
  <c r="B35" i="11"/>
  <c r="B79" i="10"/>
  <c r="B83" i="10"/>
  <c r="B78" i="10"/>
  <c r="B82" i="10"/>
  <c r="B68" i="10"/>
  <c r="B76" i="10"/>
  <c r="B81" i="10"/>
  <c r="B80" i="10"/>
  <c r="B63" i="10"/>
  <c r="B66" i="10"/>
  <c r="B75" i="10"/>
  <c r="B71" i="10"/>
  <c r="B74" i="10"/>
  <c r="B77" i="10"/>
  <c r="B65" i="10"/>
  <c r="B69" i="10"/>
  <c r="B73" i="10"/>
  <c r="B48" i="5"/>
  <c r="B42" i="11"/>
  <c r="B64" i="10"/>
  <c r="B72" i="10"/>
  <c r="B70" i="10"/>
  <c r="B67" i="10"/>
  <c r="AP26" i="5"/>
  <c r="AM26" i="5"/>
  <c r="AG26" i="5"/>
  <c r="AA26" i="5"/>
  <c r="V26" i="5"/>
  <c r="P26" i="5"/>
  <c r="K26" i="5"/>
  <c r="B26" i="5" l="1"/>
  <c r="AN44" i="7"/>
  <c r="AI44" i="7"/>
  <c r="AD44" i="7"/>
  <c r="Y44" i="7"/>
  <c r="T44" i="7"/>
  <c r="O44" i="7"/>
  <c r="J44" i="7"/>
  <c r="B44" i="7" l="1"/>
  <c r="AN44" i="9"/>
  <c r="AI44" i="9"/>
  <c r="AD44" i="9"/>
  <c r="Y44" i="9"/>
  <c r="T44" i="9"/>
  <c r="O44" i="9"/>
  <c r="J44" i="9"/>
  <c r="AN40" i="9"/>
  <c r="AI40" i="9"/>
  <c r="AD40" i="9"/>
  <c r="Y40" i="9"/>
  <c r="T40" i="9"/>
  <c r="O40" i="9"/>
  <c r="J40" i="9"/>
  <c r="AN35" i="8"/>
  <c r="AI35" i="8"/>
  <c r="AD35" i="8"/>
  <c r="Y35" i="8"/>
  <c r="T35" i="8"/>
  <c r="O35" i="8"/>
  <c r="J35" i="8"/>
  <c r="AN30" i="8"/>
  <c r="AI30" i="8"/>
  <c r="AD30" i="8"/>
  <c r="Y30" i="8"/>
  <c r="T30" i="8"/>
  <c r="O30" i="8"/>
  <c r="J30" i="8"/>
  <c r="AN29" i="8"/>
  <c r="AI29" i="8"/>
  <c r="AD29" i="8"/>
  <c r="Y29" i="8"/>
  <c r="T29" i="8"/>
  <c r="O29" i="8"/>
  <c r="J29" i="8"/>
  <c r="B44" i="9" l="1"/>
  <c r="B40" i="9"/>
  <c r="B35" i="8"/>
  <c r="B30" i="8"/>
  <c r="B29" i="8"/>
  <c r="AP34" i="5" l="1"/>
  <c r="AM34" i="5"/>
  <c r="AG34" i="5"/>
  <c r="AA34" i="5"/>
  <c r="V34" i="5"/>
  <c r="P34" i="5"/>
  <c r="K34" i="5"/>
  <c r="AP32" i="5"/>
  <c r="AM32" i="5"/>
  <c r="AG32" i="5"/>
  <c r="AA32" i="5"/>
  <c r="V32" i="5"/>
  <c r="P32" i="5"/>
  <c r="K32" i="5"/>
  <c r="AP38" i="5"/>
  <c r="AM38" i="5"/>
  <c r="AG38" i="5"/>
  <c r="AA38" i="5"/>
  <c r="V38" i="5"/>
  <c r="P38" i="5"/>
  <c r="K38" i="5"/>
  <c r="AP63" i="2"/>
  <c r="AM63" i="2"/>
  <c r="AG63" i="2"/>
  <c r="AA63" i="2"/>
  <c r="V63" i="2"/>
  <c r="P63" i="2"/>
  <c r="K63" i="2"/>
  <c r="AP62" i="2"/>
  <c r="AM62" i="2"/>
  <c r="AG62" i="2"/>
  <c r="AA62" i="2"/>
  <c r="V62" i="2"/>
  <c r="P62" i="2"/>
  <c r="K62" i="2"/>
  <c r="AP58" i="2"/>
  <c r="AM58" i="2"/>
  <c r="AG58" i="2"/>
  <c r="AA58" i="2"/>
  <c r="V58" i="2"/>
  <c r="P58" i="2"/>
  <c r="K58" i="2"/>
  <c r="AP52" i="2"/>
  <c r="AM52" i="2"/>
  <c r="AG52" i="2"/>
  <c r="AA52" i="2"/>
  <c r="V52" i="2"/>
  <c r="P52" i="2"/>
  <c r="K52" i="2"/>
  <c r="AP65" i="2"/>
  <c r="AM65" i="2"/>
  <c r="AG65" i="2"/>
  <c r="AA65" i="2"/>
  <c r="V65" i="2"/>
  <c r="P65" i="2"/>
  <c r="K65" i="2"/>
  <c r="AP46" i="2"/>
  <c r="AM46" i="2"/>
  <c r="AG46" i="2"/>
  <c r="AA46" i="2"/>
  <c r="V46" i="2"/>
  <c r="P46" i="2"/>
  <c r="K46" i="2"/>
  <c r="AP46" i="11"/>
  <c r="AM46" i="11"/>
  <c r="AG46" i="11"/>
  <c r="AA46" i="11"/>
  <c r="V46" i="11"/>
  <c r="P46" i="11"/>
  <c r="K46" i="11"/>
  <c r="AP34" i="11"/>
  <c r="AM34" i="11"/>
  <c r="AG34" i="11"/>
  <c r="AA34" i="11"/>
  <c r="V34" i="11"/>
  <c r="P34" i="11"/>
  <c r="K34" i="11"/>
  <c r="AP55" i="10"/>
  <c r="AM55" i="10"/>
  <c r="AG55" i="10"/>
  <c r="AA55" i="10"/>
  <c r="V55" i="10"/>
  <c r="P55" i="10"/>
  <c r="K55" i="10"/>
  <c r="AP52" i="10"/>
  <c r="AM52" i="10"/>
  <c r="AG52" i="10"/>
  <c r="AA52" i="10"/>
  <c r="V52" i="10"/>
  <c r="P52" i="10"/>
  <c r="K52" i="10"/>
  <c r="AP23" i="10"/>
  <c r="AM23" i="10"/>
  <c r="AG23" i="10"/>
  <c r="AA23" i="10"/>
  <c r="V23" i="10"/>
  <c r="P23" i="10"/>
  <c r="K23" i="10"/>
  <c r="AP61" i="10"/>
  <c r="AM61" i="10"/>
  <c r="AG61" i="10"/>
  <c r="AA61" i="10"/>
  <c r="V61" i="10"/>
  <c r="P61" i="10"/>
  <c r="K61" i="10"/>
  <c r="AP56" i="10"/>
  <c r="AM56" i="10"/>
  <c r="AG56" i="10"/>
  <c r="AA56" i="10"/>
  <c r="V56" i="10"/>
  <c r="P56" i="10"/>
  <c r="K56" i="10"/>
  <c r="AP37" i="10"/>
  <c r="AM37" i="10"/>
  <c r="AG37" i="10"/>
  <c r="AA37" i="10"/>
  <c r="V37" i="10"/>
  <c r="P37" i="10"/>
  <c r="K37" i="10"/>
  <c r="AP35" i="10"/>
  <c r="AM35" i="10"/>
  <c r="AG35" i="10"/>
  <c r="AA35" i="10"/>
  <c r="V35" i="10"/>
  <c r="P35" i="10"/>
  <c r="K35" i="10"/>
  <c r="B34" i="5" l="1"/>
  <c r="B38" i="5"/>
  <c r="B32" i="5"/>
  <c r="B62" i="2"/>
  <c r="B46" i="2"/>
  <c r="B65" i="2"/>
  <c r="B52" i="2"/>
  <c r="B58" i="2"/>
  <c r="B34" i="11"/>
  <c r="B35" i="10"/>
  <c r="B23" i="10"/>
  <c r="B63" i="2"/>
  <c r="B46" i="11"/>
  <c r="B56" i="10"/>
  <c r="B37" i="10"/>
  <c r="B61" i="10"/>
  <c r="B55" i="10"/>
  <c r="B52" i="10"/>
  <c r="AP14" i="10" l="1"/>
  <c r="AM14" i="10"/>
  <c r="AG14" i="10"/>
  <c r="AA14" i="10"/>
  <c r="V14" i="10"/>
  <c r="P14" i="10"/>
  <c r="K14" i="10"/>
  <c r="B14" i="10" l="1"/>
  <c r="AN41" i="9"/>
  <c r="AI41" i="9"/>
  <c r="AD41" i="9"/>
  <c r="Y41" i="9"/>
  <c r="T41" i="9"/>
  <c r="O41" i="9"/>
  <c r="J41" i="9"/>
  <c r="AN45" i="9"/>
  <c r="AI45" i="9"/>
  <c r="AD45" i="9"/>
  <c r="Y45" i="9"/>
  <c r="T45" i="9"/>
  <c r="O45" i="9"/>
  <c r="J45" i="9"/>
  <c r="AN43" i="9"/>
  <c r="AI43" i="9"/>
  <c r="AD43" i="9"/>
  <c r="Y43" i="9"/>
  <c r="T43" i="9"/>
  <c r="O43" i="9"/>
  <c r="J43" i="9"/>
  <c r="AN19" i="8"/>
  <c r="AI19" i="8"/>
  <c r="AD19" i="8"/>
  <c r="Y19" i="8"/>
  <c r="T19" i="8"/>
  <c r="O19" i="8"/>
  <c r="J19" i="8"/>
  <c r="AN52" i="7"/>
  <c r="AI52" i="7"/>
  <c r="AD52" i="7"/>
  <c r="Y52" i="7"/>
  <c r="T52" i="7"/>
  <c r="O52" i="7"/>
  <c r="J52" i="7"/>
  <c r="AN28" i="6"/>
  <c r="AI28" i="6"/>
  <c r="AD28" i="6"/>
  <c r="Y28" i="6"/>
  <c r="T28" i="6"/>
  <c r="O28" i="6"/>
  <c r="J28" i="6"/>
  <c r="AN59" i="6"/>
  <c r="AI59" i="6"/>
  <c r="AD59" i="6"/>
  <c r="Y59" i="6"/>
  <c r="T59" i="6"/>
  <c r="O59" i="6"/>
  <c r="J59" i="6"/>
  <c r="AN58" i="6"/>
  <c r="AI58" i="6"/>
  <c r="AD58" i="6"/>
  <c r="Y58" i="6"/>
  <c r="T58" i="6"/>
  <c r="O58" i="6"/>
  <c r="J58" i="6"/>
  <c r="AN29" i="6"/>
  <c r="AI29" i="6"/>
  <c r="AD29" i="6"/>
  <c r="Y29" i="6"/>
  <c r="T29" i="6"/>
  <c r="O29" i="6"/>
  <c r="J29" i="6"/>
  <c r="AN35" i="6"/>
  <c r="AI35" i="6"/>
  <c r="AD35" i="6"/>
  <c r="Y35" i="6"/>
  <c r="T35" i="6"/>
  <c r="O35" i="6"/>
  <c r="J35" i="6"/>
  <c r="AN46" i="6"/>
  <c r="AI46" i="6"/>
  <c r="AD46" i="6"/>
  <c r="Y46" i="6"/>
  <c r="T46" i="6"/>
  <c r="O46" i="6"/>
  <c r="J46" i="6"/>
  <c r="AN51" i="13"/>
  <c r="AI51" i="13"/>
  <c r="AD51" i="13"/>
  <c r="Y51" i="13"/>
  <c r="T51" i="13"/>
  <c r="O51" i="13"/>
  <c r="J51" i="13"/>
  <c r="AN32" i="13"/>
  <c r="AI32" i="13"/>
  <c r="AD32" i="13"/>
  <c r="Y32" i="13"/>
  <c r="T32" i="13"/>
  <c r="O32" i="13"/>
  <c r="J32" i="13"/>
  <c r="AN21" i="13"/>
  <c r="AI21" i="13"/>
  <c r="AD21" i="13"/>
  <c r="Y21" i="13"/>
  <c r="T21" i="13"/>
  <c r="O21" i="13"/>
  <c r="J21" i="13"/>
  <c r="AN47" i="13"/>
  <c r="AI47" i="13"/>
  <c r="AD47" i="13"/>
  <c r="Y47" i="13"/>
  <c r="T47" i="13"/>
  <c r="O47" i="13"/>
  <c r="J47" i="13"/>
  <c r="AN46" i="13"/>
  <c r="AI46" i="13"/>
  <c r="AD46" i="13"/>
  <c r="Y46" i="13"/>
  <c r="T46" i="13"/>
  <c r="O46" i="13"/>
  <c r="J46" i="13"/>
  <c r="AO53" i="12"/>
  <c r="AJ53" i="12"/>
  <c r="AE53" i="12"/>
  <c r="Z53" i="12"/>
  <c r="U53" i="12"/>
  <c r="P53" i="12"/>
  <c r="K53" i="12"/>
  <c r="AO52" i="12"/>
  <c r="AJ52" i="12"/>
  <c r="AE52" i="12"/>
  <c r="Z52" i="12"/>
  <c r="U52" i="12"/>
  <c r="P52" i="12"/>
  <c r="K52" i="12"/>
  <c r="AO48" i="12"/>
  <c r="AJ48" i="12"/>
  <c r="AE48" i="12"/>
  <c r="Z48" i="12"/>
  <c r="U48" i="12"/>
  <c r="P48" i="12"/>
  <c r="K48" i="12"/>
  <c r="AO46" i="12"/>
  <c r="AJ46" i="12"/>
  <c r="AE46" i="12"/>
  <c r="Z46" i="12"/>
  <c r="U46" i="12"/>
  <c r="P46" i="12"/>
  <c r="K46" i="12"/>
  <c r="AO45" i="12"/>
  <c r="AJ45" i="12"/>
  <c r="AE45" i="12"/>
  <c r="Z45" i="12"/>
  <c r="U45" i="12"/>
  <c r="P45" i="12"/>
  <c r="K45" i="12"/>
  <c r="AO55" i="12"/>
  <c r="AJ55" i="12"/>
  <c r="AE55" i="12"/>
  <c r="Z55" i="12"/>
  <c r="U55" i="12"/>
  <c r="P55" i="12"/>
  <c r="K55" i="12"/>
  <c r="AP25" i="5"/>
  <c r="AM25" i="5"/>
  <c r="AG25" i="5"/>
  <c r="AA25" i="5"/>
  <c r="V25" i="5"/>
  <c r="P25" i="5"/>
  <c r="K25" i="5"/>
  <c r="AP23" i="5"/>
  <c r="AM23" i="5"/>
  <c r="AG23" i="5"/>
  <c r="AA23" i="5"/>
  <c r="V23" i="5"/>
  <c r="P23" i="5"/>
  <c r="K23" i="5"/>
  <c r="AO45" i="4"/>
  <c r="AL45" i="4"/>
  <c r="AF45" i="4"/>
  <c r="Z45" i="4"/>
  <c r="U45" i="4"/>
  <c r="O45" i="4"/>
  <c r="J45" i="4"/>
  <c r="AP52" i="3"/>
  <c r="AM52" i="3"/>
  <c r="AG52" i="3"/>
  <c r="AA52" i="3"/>
  <c r="V52" i="3"/>
  <c r="P52" i="3"/>
  <c r="K52" i="3"/>
  <c r="AP51" i="3"/>
  <c r="AM51" i="3"/>
  <c r="AG51" i="3"/>
  <c r="AA51" i="3"/>
  <c r="V51" i="3"/>
  <c r="P51" i="3"/>
  <c r="K51" i="3"/>
  <c r="AP44" i="3"/>
  <c r="AM44" i="3"/>
  <c r="AG44" i="3"/>
  <c r="AA44" i="3"/>
  <c r="V44" i="3"/>
  <c r="P44" i="3"/>
  <c r="K44" i="3"/>
  <c r="AP50" i="3"/>
  <c r="AM50" i="3"/>
  <c r="AG50" i="3"/>
  <c r="AA50" i="3"/>
  <c r="V50" i="3"/>
  <c r="P50" i="3"/>
  <c r="K50" i="3"/>
  <c r="AP46" i="3"/>
  <c r="AM46" i="3"/>
  <c r="AG46" i="3"/>
  <c r="AA46" i="3"/>
  <c r="V46" i="3"/>
  <c r="P46" i="3"/>
  <c r="K46" i="3"/>
  <c r="AP43" i="2"/>
  <c r="AM43" i="2"/>
  <c r="AG43" i="2"/>
  <c r="AA43" i="2"/>
  <c r="V43" i="2"/>
  <c r="P43" i="2"/>
  <c r="K43" i="2"/>
  <c r="AP54" i="2"/>
  <c r="AM54" i="2"/>
  <c r="AG54" i="2"/>
  <c r="AA54" i="2"/>
  <c r="V54" i="2"/>
  <c r="P54" i="2"/>
  <c r="K54" i="2"/>
  <c r="AP42" i="2"/>
  <c r="AM42" i="2"/>
  <c r="AG42" i="2"/>
  <c r="AA42" i="2"/>
  <c r="V42" i="2"/>
  <c r="P42" i="2"/>
  <c r="K42" i="2"/>
  <c r="AP32" i="11"/>
  <c r="AM32" i="11"/>
  <c r="AG32" i="11"/>
  <c r="AA32" i="11"/>
  <c r="V32" i="11"/>
  <c r="P32" i="11"/>
  <c r="K32" i="11"/>
  <c r="AP33" i="11"/>
  <c r="AM33" i="11"/>
  <c r="AG33" i="11"/>
  <c r="AA33" i="11"/>
  <c r="V33" i="11"/>
  <c r="P33" i="11"/>
  <c r="K33" i="11"/>
  <c r="AP41" i="11"/>
  <c r="AM41" i="11"/>
  <c r="AG41" i="11"/>
  <c r="AA41" i="11"/>
  <c r="V41" i="11"/>
  <c r="P41" i="11"/>
  <c r="K41" i="11"/>
  <c r="AP27" i="11"/>
  <c r="AM27" i="11"/>
  <c r="AG27" i="11"/>
  <c r="AA27" i="11"/>
  <c r="V27" i="11"/>
  <c r="P27" i="11"/>
  <c r="K27" i="11"/>
  <c r="AP60" i="10"/>
  <c r="AM60" i="10"/>
  <c r="AG60" i="10"/>
  <c r="AA60" i="10"/>
  <c r="V60" i="10"/>
  <c r="P60" i="10"/>
  <c r="K60" i="10"/>
  <c r="AP57" i="10"/>
  <c r="AM57" i="10"/>
  <c r="AG57" i="10"/>
  <c r="AA57" i="10"/>
  <c r="V57" i="10"/>
  <c r="P57" i="10"/>
  <c r="K57" i="10"/>
  <c r="AP46" i="10"/>
  <c r="AM46" i="10"/>
  <c r="AG46" i="10"/>
  <c r="AA46" i="10"/>
  <c r="V46" i="10"/>
  <c r="P46" i="10"/>
  <c r="K46" i="10"/>
  <c r="B41" i="9" l="1"/>
  <c r="B45" i="9"/>
  <c r="B43" i="9"/>
  <c r="B19" i="8"/>
  <c r="B52" i="7"/>
  <c r="B28" i="6"/>
  <c r="B35" i="6"/>
  <c r="B59" i="6"/>
  <c r="B46" i="6"/>
  <c r="B29" i="6"/>
  <c r="B58" i="6"/>
  <c r="B47" i="13"/>
  <c r="B21" i="13"/>
  <c r="B46" i="13"/>
  <c r="B32" i="13"/>
  <c r="B51" i="13"/>
  <c r="B52" i="12"/>
  <c r="B46" i="12"/>
  <c r="B55" i="12"/>
  <c r="B48" i="12"/>
  <c r="B45" i="12"/>
  <c r="B53" i="12"/>
  <c r="B23" i="5"/>
  <c r="B25" i="5"/>
  <c r="B45" i="4"/>
  <c r="B46" i="3"/>
  <c r="B44" i="3"/>
  <c r="B52" i="3"/>
  <c r="B51" i="3"/>
  <c r="B50" i="3"/>
  <c r="B54" i="2"/>
  <c r="B43" i="2"/>
  <c r="B42" i="2"/>
  <c r="B33" i="11"/>
  <c r="B32" i="11"/>
  <c r="B41" i="11"/>
  <c r="B27" i="11"/>
  <c r="B60" i="10"/>
  <c r="B57" i="10"/>
  <c r="B46" i="10"/>
  <c r="J36" i="4" l="1"/>
  <c r="O36" i="4"/>
  <c r="U36" i="4"/>
  <c r="Z36" i="4"/>
  <c r="AF36" i="4"/>
  <c r="AL36" i="4"/>
  <c r="AO36" i="4"/>
  <c r="B36" i="4" l="1"/>
  <c r="AN42" i="9" l="1"/>
  <c r="AI42" i="9"/>
  <c r="AD42" i="9"/>
  <c r="Y42" i="9"/>
  <c r="T42" i="9"/>
  <c r="O42" i="9"/>
  <c r="J42" i="9"/>
  <c r="AN35" i="9"/>
  <c r="AI35" i="9"/>
  <c r="AD35" i="9"/>
  <c r="Y35" i="9"/>
  <c r="T35" i="9"/>
  <c r="O35" i="9"/>
  <c r="J35" i="9"/>
  <c r="AN20" i="9"/>
  <c r="AI20" i="9"/>
  <c r="AD20" i="9"/>
  <c r="Y20" i="9"/>
  <c r="T20" i="9"/>
  <c r="O20" i="9"/>
  <c r="J20" i="9"/>
  <c r="AN48" i="9"/>
  <c r="AI48" i="9"/>
  <c r="AD48" i="9"/>
  <c r="Y48" i="9"/>
  <c r="T48" i="9"/>
  <c r="O48" i="9"/>
  <c r="J48" i="9"/>
  <c r="AN38" i="9"/>
  <c r="AI38" i="9"/>
  <c r="AD38" i="9"/>
  <c r="Y38" i="9"/>
  <c r="T38" i="9"/>
  <c r="O38" i="9"/>
  <c r="J38" i="9"/>
  <c r="AN31" i="8"/>
  <c r="AI31" i="8"/>
  <c r="AD31" i="8"/>
  <c r="Y31" i="8"/>
  <c r="T31" i="8"/>
  <c r="O31" i="8"/>
  <c r="J31" i="8"/>
  <c r="AN41" i="8"/>
  <c r="AI41" i="8"/>
  <c r="AD41" i="8"/>
  <c r="Y41" i="8"/>
  <c r="T41" i="8"/>
  <c r="O41" i="8"/>
  <c r="J41" i="8"/>
  <c r="AN33" i="7"/>
  <c r="AI33" i="7"/>
  <c r="AD33" i="7"/>
  <c r="Y33" i="7"/>
  <c r="T33" i="7"/>
  <c r="O33" i="7"/>
  <c r="J33" i="7"/>
  <c r="AN23" i="7"/>
  <c r="AI23" i="7"/>
  <c r="AD23" i="7"/>
  <c r="Y23" i="7"/>
  <c r="T23" i="7"/>
  <c r="O23" i="7"/>
  <c r="J23" i="7"/>
  <c r="AN46" i="7"/>
  <c r="AI46" i="7"/>
  <c r="AD46" i="7"/>
  <c r="Y46" i="7"/>
  <c r="T46" i="7"/>
  <c r="O46" i="7"/>
  <c r="J46" i="7"/>
  <c r="AN51" i="6"/>
  <c r="AI51" i="6"/>
  <c r="AD51" i="6"/>
  <c r="Y51" i="6"/>
  <c r="T51" i="6"/>
  <c r="O51" i="6"/>
  <c r="J51" i="6"/>
  <c r="AN26" i="6"/>
  <c r="AI26" i="6"/>
  <c r="AD26" i="6"/>
  <c r="Y26" i="6"/>
  <c r="T26" i="6"/>
  <c r="O26" i="6"/>
  <c r="J26" i="6"/>
  <c r="AN22" i="6"/>
  <c r="AI22" i="6"/>
  <c r="AD22" i="6"/>
  <c r="Y22" i="6"/>
  <c r="T22" i="6"/>
  <c r="O22" i="6"/>
  <c r="J22" i="6"/>
  <c r="AN39" i="6"/>
  <c r="AI39" i="6"/>
  <c r="AD39" i="6"/>
  <c r="Y39" i="6"/>
  <c r="T39" i="6"/>
  <c r="O39" i="6"/>
  <c r="J39" i="6"/>
  <c r="AN43" i="6"/>
  <c r="AI43" i="6"/>
  <c r="AD43" i="6"/>
  <c r="Y43" i="6"/>
  <c r="T43" i="6"/>
  <c r="O43" i="6"/>
  <c r="J43" i="6"/>
  <c r="AN38" i="13"/>
  <c r="AI38" i="13"/>
  <c r="AD38" i="13"/>
  <c r="Y38" i="13"/>
  <c r="T38" i="13"/>
  <c r="O38" i="13"/>
  <c r="J38" i="13"/>
  <c r="AN50" i="13"/>
  <c r="AI50" i="13"/>
  <c r="AD50" i="13"/>
  <c r="Y50" i="13"/>
  <c r="T50" i="13"/>
  <c r="O50" i="13"/>
  <c r="J50" i="13"/>
  <c r="AN35" i="13"/>
  <c r="AI35" i="13"/>
  <c r="AD35" i="13"/>
  <c r="Y35" i="13"/>
  <c r="T35" i="13"/>
  <c r="O35" i="13"/>
  <c r="J35" i="13"/>
  <c r="AN26" i="13"/>
  <c r="AI26" i="13"/>
  <c r="AD26" i="13"/>
  <c r="Y26" i="13"/>
  <c r="T26" i="13"/>
  <c r="O26" i="13"/>
  <c r="J26" i="13"/>
  <c r="AO43" i="12"/>
  <c r="AJ43" i="12"/>
  <c r="AE43" i="12"/>
  <c r="Z43" i="12"/>
  <c r="U43" i="12"/>
  <c r="P43" i="12"/>
  <c r="K43" i="12"/>
  <c r="AO27" i="12"/>
  <c r="AJ27" i="12"/>
  <c r="AE27" i="12"/>
  <c r="Z27" i="12"/>
  <c r="U27" i="12"/>
  <c r="P27" i="12"/>
  <c r="K27" i="12"/>
  <c r="AO54" i="12"/>
  <c r="AJ54" i="12"/>
  <c r="AE54" i="12"/>
  <c r="Z54" i="12"/>
  <c r="U54" i="12"/>
  <c r="P54" i="12"/>
  <c r="K54" i="12"/>
  <c r="AP35" i="5"/>
  <c r="AM35" i="5"/>
  <c r="AG35" i="5"/>
  <c r="AA35" i="5"/>
  <c r="V35" i="5"/>
  <c r="P35" i="5"/>
  <c r="K35" i="5"/>
  <c r="AP43" i="5"/>
  <c r="AM43" i="5"/>
  <c r="AG43" i="5"/>
  <c r="AA43" i="5"/>
  <c r="V43" i="5"/>
  <c r="P43" i="5"/>
  <c r="K43" i="5"/>
  <c r="AP31" i="5"/>
  <c r="AM31" i="5"/>
  <c r="AG31" i="5"/>
  <c r="AA31" i="5"/>
  <c r="V31" i="5"/>
  <c r="P31" i="5"/>
  <c r="K31" i="5"/>
  <c r="AP45" i="5"/>
  <c r="AM45" i="5"/>
  <c r="AG45" i="5"/>
  <c r="AA45" i="5"/>
  <c r="V45" i="5"/>
  <c r="P45" i="5"/>
  <c r="K45" i="5"/>
  <c r="AP21" i="5"/>
  <c r="AM21" i="5"/>
  <c r="AG21" i="5"/>
  <c r="AA21" i="5"/>
  <c r="V21" i="5"/>
  <c r="P21" i="5"/>
  <c r="K21" i="5"/>
  <c r="AO39" i="4"/>
  <c r="AL39" i="4"/>
  <c r="AF39" i="4"/>
  <c r="Z39" i="4"/>
  <c r="U39" i="4"/>
  <c r="O39" i="4"/>
  <c r="J39" i="4"/>
  <c r="AO22" i="4"/>
  <c r="AL22" i="4"/>
  <c r="AF22" i="4"/>
  <c r="Z22" i="4"/>
  <c r="U22" i="4"/>
  <c r="O22" i="4"/>
  <c r="J22" i="4"/>
  <c r="AP45" i="3"/>
  <c r="AM45" i="3"/>
  <c r="AG45" i="3"/>
  <c r="AA45" i="3"/>
  <c r="V45" i="3"/>
  <c r="P45" i="3"/>
  <c r="K45" i="3"/>
  <c r="AP49" i="3"/>
  <c r="AM49" i="3"/>
  <c r="AG49" i="3"/>
  <c r="AA49" i="3"/>
  <c r="V49" i="3"/>
  <c r="P49" i="3"/>
  <c r="K49" i="3"/>
  <c r="AP47" i="3"/>
  <c r="AM47" i="3"/>
  <c r="AG47" i="3"/>
  <c r="AA47" i="3"/>
  <c r="V47" i="3"/>
  <c r="P47" i="3"/>
  <c r="K47" i="3"/>
  <c r="AP37" i="3"/>
  <c r="AM37" i="3"/>
  <c r="AG37" i="3"/>
  <c r="AA37" i="3"/>
  <c r="V37" i="3"/>
  <c r="P37" i="3"/>
  <c r="K37" i="3"/>
  <c r="AP34" i="3"/>
  <c r="AM34" i="3"/>
  <c r="AG34" i="3"/>
  <c r="AA34" i="3"/>
  <c r="V34" i="3"/>
  <c r="P34" i="3"/>
  <c r="K34" i="3"/>
  <c r="AP56" i="2"/>
  <c r="AM56" i="2"/>
  <c r="AG56" i="2"/>
  <c r="AA56" i="2"/>
  <c r="V56" i="2"/>
  <c r="P56" i="2"/>
  <c r="K56" i="2"/>
  <c r="AP25" i="2"/>
  <c r="AM25" i="2"/>
  <c r="AG25" i="2"/>
  <c r="AA25" i="2"/>
  <c r="V25" i="2"/>
  <c r="P25" i="2"/>
  <c r="K25" i="2"/>
  <c r="AP33" i="2"/>
  <c r="AM33" i="2"/>
  <c r="AG33" i="2"/>
  <c r="AA33" i="2"/>
  <c r="V33" i="2"/>
  <c r="P33" i="2"/>
  <c r="K33" i="2"/>
  <c r="AP44" i="2"/>
  <c r="AM44" i="2"/>
  <c r="AG44" i="2"/>
  <c r="AA44" i="2"/>
  <c r="V44" i="2"/>
  <c r="P44" i="2"/>
  <c r="K44" i="2"/>
  <c r="AP21" i="2"/>
  <c r="AM21" i="2"/>
  <c r="AG21" i="2"/>
  <c r="AA21" i="2"/>
  <c r="V21" i="2"/>
  <c r="P21" i="2"/>
  <c r="K21" i="2"/>
  <c r="B38" i="9" l="1"/>
  <c r="B35" i="9"/>
  <c r="B42" i="9"/>
  <c r="B48" i="9"/>
  <c r="B20" i="9"/>
  <c r="B31" i="8"/>
  <c r="B41" i="8"/>
  <c r="B46" i="7"/>
  <c r="B33" i="7"/>
  <c r="B23" i="7"/>
  <c r="B51" i="6"/>
  <c r="B22" i="6"/>
  <c r="B26" i="6"/>
  <c r="B43" i="6"/>
  <c r="B35" i="13"/>
  <c r="B26" i="13"/>
  <c r="B50" i="13"/>
  <c r="B38" i="13"/>
  <c r="B27" i="12"/>
  <c r="B54" i="12"/>
  <c r="B43" i="12"/>
  <c r="B21" i="5"/>
  <c r="B35" i="5"/>
  <c r="B45" i="5"/>
  <c r="B43" i="5"/>
  <c r="B31" i="5"/>
  <c r="B22" i="4"/>
  <c r="B39" i="4"/>
  <c r="B34" i="3"/>
  <c r="B45" i="3"/>
  <c r="B49" i="3"/>
  <c r="B47" i="3"/>
  <c r="B37" i="3"/>
  <c r="B25" i="2"/>
  <c r="B44" i="2"/>
  <c r="B33" i="2"/>
  <c r="B21" i="2"/>
  <c r="B56" i="2"/>
  <c r="B39" i="6"/>
  <c r="AP47" i="11"/>
  <c r="AM47" i="11"/>
  <c r="AG47" i="11"/>
  <c r="AA47" i="11"/>
  <c r="V47" i="11"/>
  <c r="P47" i="11"/>
  <c r="K47" i="11"/>
  <c r="AP37" i="11"/>
  <c r="AM37" i="11"/>
  <c r="AG37" i="11"/>
  <c r="AA37" i="11"/>
  <c r="V37" i="11"/>
  <c r="P37" i="11"/>
  <c r="K37" i="11"/>
  <c r="AP40" i="11"/>
  <c r="AM40" i="11"/>
  <c r="AG40" i="11"/>
  <c r="AA40" i="11"/>
  <c r="V40" i="11"/>
  <c r="P40" i="11"/>
  <c r="K40" i="11"/>
  <c r="AP38" i="11"/>
  <c r="AM38" i="11"/>
  <c r="AG38" i="11"/>
  <c r="AA38" i="11"/>
  <c r="V38" i="11"/>
  <c r="P38" i="11"/>
  <c r="K38" i="11"/>
  <c r="AP31" i="11"/>
  <c r="AM31" i="11"/>
  <c r="AG31" i="11"/>
  <c r="AA31" i="11"/>
  <c r="V31" i="11"/>
  <c r="P31" i="11"/>
  <c r="K31" i="11"/>
  <c r="AP44" i="11"/>
  <c r="AM44" i="11"/>
  <c r="AG44" i="11"/>
  <c r="AA44" i="11"/>
  <c r="V44" i="11"/>
  <c r="P44" i="11"/>
  <c r="K44" i="11"/>
  <c r="AP30" i="11"/>
  <c r="AM30" i="11"/>
  <c r="AG30" i="11"/>
  <c r="AA30" i="11"/>
  <c r="V30" i="11"/>
  <c r="P30" i="11"/>
  <c r="K30" i="11"/>
  <c r="AP28" i="11"/>
  <c r="AM28" i="11"/>
  <c r="AG28" i="11"/>
  <c r="AA28" i="11"/>
  <c r="V28" i="11"/>
  <c r="P28" i="11"/>
  <c r="K28" i="11"/>
  <c r="AP13" i="11"/>
  <c r="AM13" i="11"/>
  <c r="AG13" i="11"/>
  <c r="AA13" i="11"/>
  <c r="V13" i="11"/>
  <c r="P13" i="11"/>
  <c r="K13" i="11"/>
  <c r="AP59" i="10"/>
  <c r="AM59" i="10"/>
  <c r="AG59" i="10"/>
  <c r="AA59" i="10"/>
  <c r="V59" i="10"/>
  <c r="P59" i="10"/>
  <c r="K59" i="10"/>
  <c r="AP50" i="10"/>
  <c r="AM50" i="10"/>
  <c r="AG50" i="10"/>
  <c r="AA50" i="10"/>
  <c r="V50" i="10"/>
  <c r="P50" i="10"/>
  <c r="K50" i="10"/>
  <c r="AP31" i="10"/>
  <c r="AM31" i="10"/>
  <c r="AG31" i="10"/>
  <c r="AA31" i="10"/>
  <c r="V31" i="10"/>
  <c r="P31" i="10"/>
  <c r="K31" i="10"/>
  <c r="AP43" i="10"/>
  <c r="AM43" i="10"/>
  <c r="AG43" i="10"/>
  <c r="AA43" i="10"/>
  <c r="V43" i="10"/>
  <c r="P43" i="10"/>
  <c r="K43" i="10"/>
  <c r="AP26" i="10"/>
  <c r="AM26" i="10"/>
  <c r="AG26" i="10"/>
  <c r="AA26" i="10"/>
  <c r="V26" i="10"/>
  <c r="P26" i="10"/>
  <c r="K26" i="10"/>
  <c r="B37" i="11" l="1"/>
  <c r="B30" i="11"/>
  <c r="B13" i="11"/>
  <c r="B28" i="11"/>
  <c r="B44" i="11"/>
  <c r="B31" i="11"/>
  <c r="B47" i="11"/>
  <c r="B50" i="10"/>
  <c r="B31" i="10"/>
  <c r="B26" i="10"/>
  <c r="B43" i="10"/>
  <c r="B59" i="10"/>
  <c r="B40" i="11"/>
  <c r="B38" i="11"/>
  <c r="J24" i="7"/>
  <c r="O24" i="7"/>
  <c r="T24" i="7"/>
  <c r="Y24" i="7"/>
  <c r="AD24" i="7"/>
  <c r="AI24" i="7"/>
  <c r="AN24" i="7"/>
  <c r="B24" i="7" l="1"/>
  <c r="AN43" i="8" l="1"/>
  <c r="AI43" i="8"/>
  <c r="AD43" i="8"/>
  <c r="Y43" i="8"/>
  <c r="T43" i="8"/>
  <c r="O43" i="8"/>
  <c r="J43" i="8"/>
  <c r="AP53" i="2"/>
  <c r="AM53" i="2"/>
  <c r="AG53" i="2"/>
  <c r="AA53" i="2"/>
  <c r="V53" i="2"/>
  <c r="P53" i="2"/>
  <c r="K53" i="2"/>
  <c r="B53" i="2" l="1"/>
  <c r="B43" i="8"/>
  <c r="AN29" i="9" l="1"/>
  <c r="AI29" i="9"/>
  <c r="AD29" i="9"/>
  <c r="Y29" i="9"/>
  <c r="T29" i="9"/>
  <c r="O29" i="9"/>
  <c r="J29" i="9"/>
  <c r="AN39" i="8"/>
  <c r="AI39" i="8"/>
  <c r="AD39" i="8"/>
  <c r="Y39" i="8"/>
  <c r="T39" i="8"/>
  <c r="O39" i="8"/>
  <c r="J39" i="8"/>
  <c r="AN38" i="8"/>
  <c r="AI38" i="8"/>
  <c r="AD38" i="8"/>
  <c r="Y38" i="8"/>
  <c r="T38" i="8"/>
  <c r="O38" i="8"/>
  <c r="J38" i="8"/>
  <c r="AN42" i="7"/>
  <c r="AI42" i="7"/>
  <c r="AD42" i="7"/>
  <c r="Y42" i="7"/>
  <c r="T42" i="7"/>
  <c r="O42" i="7"/>
  <c r="J42" i="7"/>
  <c r="AN56" i="7"/>
  <c r="AI56" i="7"/>
  <c r="AD56" i="7"/>
  <c r="Y56" i="7"/>
  <c r="T56" i="7"/>
  <c r="O56" i="7"/>
  <c r="J56" i="7"/>
  <c r="AN50" i="7"/>
  <c r="AI50" i="7"/>
  <c r="AD50" i="7"/>
  <c r="Y50" i="7"/>
  <c r="T50" i="7"/>
  <c r="O50" i="7"/>
  <c r="J50" i="7"/>
  <c r="AN37" i="7"/>
  <c r="AI37" i="7"/>
  <c r="AD37" i="7"/>
  <c r="Y37" i="7"/>
  <c r="T37" i="7"/>
  <c r="O37" i="7"/>
  <c r="J37" i="7"/>
  <c r="AN31" i="7"/>
  <c r="AI31" i="7"/>
  <c r="AD31" i="7"/>
  <c r="Y31" i="7"/>
  <c r="T31" i="7"/>
  <c r="O31" i="7"/>
  <c r="J31" i="7"/>
  <c r="AN27" i="6"/>
  <c r="AI27" i="6"/>
  <c r="AD27" i="6"/>
  <c r="Y27" i="6"/>
  <c r="T27" i="6"/>
  <c r="O27" i="6"/>
  <c r="J27" i="6"/>
  <c r="AN36" i="6"/>
  <c r="AI36" i="6"/>
  <c r="AD36" i="6"/>
  <c r="Y36" i="6"/>
  <c r="T36" i="6"/>
  <c r="O36" i="6"/>
  <c r="J36" i="6"/>
  <c r="AN50" i="6"/>
  <c r="AI50" i="6"/>
  <c r="AD50" i="6"/>
  <c r="Y50" i="6"/>
  <c r="T50" i="6"/>
  <c r="O50" i="6"/>
  <c r="J50" i="6"/>
  <c r="AN40" i="6"/>
  <c r="AI40" i="6"/>
  <c r="AD40" i="6"/>
  <c r="Y40" i="6"/>
  <c r="T40" i="6"/>
  <c r="O40" i="6"/>
  <c r="J40" i="6"/>
  <c r="AN56" i="6"/>
  <c r="AI56" i="6"/>
  <c r="AD56" i="6"/>
  <c r="Y56" i="6"/>
  <c r="T56" i="6"/>
  <c r="O56" i="6"/>
  <c r="J56" i="6"/>
  <c r="AN54" i="6"/>
  <c r="AI54" i="6"/>
  <c r="AD54" i="6"/>
  <c r="Y54" i="6"/>
  <c r="T54" i="6"/>
  <c r="O54" i="6"/>
  <c r="J54" i="6"/>
  <c r="AN52" i="6"/>
  <c r="AI52" i="6"/>
  <c r="AD52" i="6"/>
  <c r="Y52" i="6"/>
  <c r="T52" i="6"/>
  <c r="O52" i="6"/>
  <c r="J52" i="6"/>
  <c r="AN55" i="6"/>
  <c r="AI55" i="6"/>
  <c r="AD55" i="6"/>
  <c r="Y55" i="6"/>
  <c r="T55" i="6"/>
  <c r="O55" i="6"/>
  <c r="J55" i="6"/>
  <c r="AN34" i="6"/>
  <c r="AI34" i="6"/>
  <c r="AD34" i="6"/>
  <c r="Y34" i="6"/>
  <c r="T34" i="6"/>
  <c r="O34" i="6"/>
  <c r="J34" i="6"/>
  <c r="AN23" i="6"/>
  <c r="AI23" i="6"/>
  <c r="AD23" i="6"/>
  <c r="Y23" i="6"/>
  <c r="T23" i="6"/>
  <c r="O23" i="6"/>
  <c r="J23" i="6"/>
  <c r="AN36" i="13"/>
  <c r="AI36" i="13"/>
  <c r="AD36" i="13"/>
  <c r="Y36" i="13"/>
  <c r="T36" i="13"/>
  <c r="O36" i="13"/>
  <c r="J36" i="13"/>
  <c r="AN49" i="13"/>
  <c r="AI49" i="13"/>
  <c r="AD49" i="13"/>
  <c r="Y49" i="13"/>
  <c r="T49" i="13"/>
  <c r="O49" i="13"/>
  <c r="J49" i="13"/>
  <c r="AN37" i="13"/>
  <c r="AI37" i="13"/>
  <c r="AD37" i="13"/>
  <c r="Y37" i="13"/>
  <c r="T37" i="13"/>
  <c r="O37" i="13"/>
  <c r="J37" i="13"/>
  <c r="AO13" i="12"/>
  <c r="AJ13" i="12"/>
  <c r="AE13" i="12"/>
  <c r="Z13" i="12"/>
  <c r="U13" i="12"/>
  <c r="P13" i="12"/>
  <c r="K13" i="12"/>
  <c r="AO21" i="12"/>
  <c r="AJ21" i="12"/>
  <c r="AE21" i="12"/>
  <c r="Z21" i="12"/>
  <c r="U21" i="12"/>
  <c r="P21" i="12"/>
  <c r="K21" i="12"/>
  <c r="AO51" i="12"/>
  <c r="AJ51" i="12"/>
  <c r="AE51" i="12"/>
  <c r="Z51" i="12"/>
  <c r="U51" i="12"/>
  <c r="P51" i="12"/>
  <c r="K51" i="12"/>
  <c r="AO47" i="12"/>
  <c r="AJ47" i="12"/>
  <c r="AE47" i="12"/>
  <c r="Z47" i="12"/>
  <c r="U47" i="12"/>
  <c r="P47" i="12"/>
  <c r="K47" i="12"/>
  <c r="AO42" i="12"/>
  <c r="AJ42" i="12"/>
  <c r="AE42" i="12"/>
  <c r="Z42" i="12"/>
  <c r="U42" i="12"/>
  <c r="P42" i="12"/>
  <c r="K42" i="12"/>
  <c r="AO37" i="4"/>
  <c r="AL37" i="4"/>
  <c r="AF37" i="4"/>
  <c r="Z37" i="4"/>
  <c r="U37" i="4"/>
  <c r="O37" i="4"/>
  <c r="J37" i="4"/>
  <c r="AP25" i="3"/>
  <c r="AM25" i="3"/>
  <c r="AG25" i="3"/>
  <c r="AA25" i="3"/>
  <c r="V25" i="3"/>
  <c r="P25" i="3"/>
  <c r="K25" i="3"/>
  <c r="AP26" i="3"/>
  <c r="AM26" i="3"/>
  <c r="AG26" i="3"/>
  <c r="AA26" i="3"/>
  <c r="V26" i="3"/>
  <c r="P26" i="3"/>
  <c r="K26" i="3"/>
  <c r="AP58" i="10"/>
  <c r="AM58" i="10"/>
  <c r="AG58" i="10"/>
  <c r="AA58" i="10"/>
  <c r="V58" i="10"/>
  <c r="P58" i="10"/>
  <c r="K58" i="10"/>
  <c r="AP44" i="10"/>
  <c r="AM44" i="10"/>
  <c r="AG44" i="10"/>
  <c r="AA44" i="10"/>
  <c r="V44" i="10"/>
  <c r="P44" i="10"/>
  <c r="K44" i="10"/>
  <c r="AP62" i="10"/>
  <c r="AM62" i="10"/>
  <c r="AG62" i="10"/>
  <c r="AA62" i="10"/>
  <c r="V62" i="10"/>
  <c r="P62" i="10"/>
  <c r="K62" i="10"/>
  <c r="AP29" i="10"/>
  <c r="AM29" i="10"/>
  <c r="AG29" i="10"/>
  <c r="AA29" i="10"/>
  <c r="V29" i="10"/>
  <c r="P29" i="10"/>
  <c r="K29" i="10"/>
  <c r="AP47" i="5"/>
  <c r="AM47" i="5"/>
  <c r="AG47" i="5"/>
  <c r="AA47" i="5"/>
  <c r="V47" i="5"/>
  <c r="P47" i="5"/>
  <c r="K47" i="5"/>
  <c r="AP41" i="5"/>
  <c r="AM41" i="5"/>
  <c r="AG41" i="5"/>
  <c r="AA41" i="5"/>
  <c r="V41" i="5"/>
  <c r="P41" i="5"/>
  <c r="K41" i="5"/>
  <c r="AP40" i="5"/>
  <c r="AM40" i="5"/>
  <c r="AG40" i="5"/>
  <c r="AA40" i="5"/>
  <c r="V40" i="5"/>
  <c r="P40" i="5"/>
  <c r="K40" i="5"/>
  <c r="AO43" i="4"/>
  <c r="AL43" i="4"/>
  <c r="AF43" i="4"/>
  <c r="Z43" i="4"/>
  <c r="U43" i="4"/>
  <c r="O43" i="4"/>
  <c r="J43" i="4"/>
  <c r="AP55" i="2"/>
  <c r="AM55" i="2"/>
  <c r="AG55" i="2"/>
  <c r="AA55" i="2"/>
  <c r="V55" i="2"/>
  <c r="P55" i="2"/>
  <c r="K55" i="2"/>
  <c r="AP35" i="2"/>
  <c r="AM35" i="2"/>
  <c r="AG35" i="2"/>
  <c r="AA35" i="2"/>
  <c r="V35" i="2"/>
  <c r="P35" i="2"/>
  <c r="K35" i="2"/>
  <c r="AP61" i="2"/>
  <c r="AM61" i="2"/>
  <c r="AG61" i="2"/>
  <c r="AA61" i="2"/>
  <c r="V61" i="2"/>
  <c r="P61" i="2"/>
  <c r="K61" i="2"/>
  <c r="AP27" i="10"/>
  <c r="AM27" i="10"/>
  <c r="AG27" i="10"/>
  <c r="AA27" i="10"/>
  <c r="V27" i="10"/>
  <c r="P27" i="10"/>
  <c r="K27" i="10"/>
  <c r="AP47" i="10"/>
  <c r="AM47" i="10"/>
  <c r="AG47" i="10"/>
  <c r="AA47" i="10"/>
  <c r="V47" i="10"/>
  <c r="P47" i="10"/>
  <c r="K47" i="10"/>
  <c r="B29" i="9" l="1"/>
  <c r="B38" i="8"/>
  <c r="B39" i="8"/>
  <c r="B42" i="7"/>
  <c r="B34" i="6"/>
  <c r="B40" i="6"/>
  <c r="B50" i="6"/>
  <c r="B27" i="6"/>
  <c r="B36" i="6"/>
  <c r="B55" i="6"/>
  <c r="B36" i="13"/>
  <c r="B37" i="13"/>
  <c r="B49" i="13"/>
  <c r="B51" i="12"/>
  <c r="B13" i="12"/>
  <c r="B47" i="12"/>
  <c r="B21" i="12"/>
  <c r="B47" i="5"/>
  <c r="B41" i="5"/>
  <c r="B40" i="5"/>
  <c r="B43" i="4"/>
  <c r="B37" i="4"/>
  <c r="B29" i="10"/>
  <c r="B47" i="10"/>
  <c r="B27" i="10"/>
  <c r="B62" i="10"/>
  <c r="B44" i="10"/>
  <c r="B37" i="7"/>
  <c r="B50" i="7"/>
  <c r="B56" i="7"/>
  <c r="B56" i="6"/>
  <c r="B54" i="6"/>
  <c r="B23" i="6"/>
  <c r="B52" i="6"/>
  <c r="B25" i="3"/>
  <c r="B26" i="3"/>
  <c r="B58" i="10"/>
  <c r="B31" i="7"/>
  <c r="B35" i="2"/>
  <c r="B55" i="2"/>
  <c r="B42" i="12"/>
  <c r="B61" i="2"/>
  <c r="AN39" i="9" l="1"/>
  <c r="AI39" i="9"/>
  <c r="AD39" i="9"/>
  <c r="Y39" i="9"/>
  <c r="T39" i="9"/>
  <c r="O39" i="9"/>
  <c r="J39" i="9"/>
  <c r="AN30" i="9"/>
  <c r="AI30" i="9"/>
  <c r="AD30" i="9"/>
  <c r="Y30" i="9"/>
  <c r="T30" i="9"/>
  <c r="O30" i="9"/>
  <c r="J30" i="9"/>
  <c r="AN27" i="9"/>
  <c r="AI27" i="9"/>
  <c r="AD27" i="9"/>
  <c r="Y27" i="9"/>
  <c r="T27" i="9"/>
  <c r="O27" i="9"/>
  <c r="J27" i="9"/>
  <c r="AN17" i="9"/>
  <c r="AI17" i="9"/>
  <c r="AD17" i="9"/>
  <c r="Y17" i="9"/>
  <c r="T17" i="9"/>
  <c r="O17" i="9"/>
  <c r="J17" i="9"/>
  <c r="AN36" i="8"/>
  <c r="AI36" i="8"/>
  <c r="AD36" i="8"/>
  <c r="Y36" i="8"/>
  <c r="T36" i="8"/>
  <c r="O36" i="8"/>
  <c r="J36" i="8"/>
  <c r="AN28" i="8"/>
  <c r="AI28" i="8"/>
  <c r="AD28" i="8"/>
  <c r="Y28" i="8"/>
  <c r="T28" i="8"/>
  <c r="O28" i="8"/>
  <c r="J28" i="8"/>
  <c r="AN26" i="8"/>
  <c r="AI26" i="8"/>
  <c r="AD26" i="8"/>
  <c r="Y26" i="8"/>
  <c r="T26" i="8"/>
  <c r="O26" i="8"/>
  <c r="J26" i="8"/>
  <c r="AN15" i="8"/>
  <c r="AI15" i="8"/>
  <c r="AD15" i="8"/>
  <c r="Y15" i="8"/>
  <c r="T15" i="8"/>
  <c r="O15" i="8"/>
  <c r="J15" i="8"/>
  <c r="AN23" i="8"/>
  <c r="AI23" i="8"/>
  <c r="AD23" i="8"/>
  <c r="Y23" i="8"/>
  <c r="T23" i="8"/>
  <c r="O23" i="8"/>
  <c r="J23" i="8"/>
  <c r="AN9" i="8"/>
  <c r="AI9" i="8"/>
  <c r="AD9" i="8"/>
  <c r="Y9" i="8"/>
  <c r="T9" i="8"/>
  <c r="O9" i="8"/>
  <c r="J9" i="8"/>
  <c r="AN17" i="8"/>
  <c r="AI17" i="8"/>
  <c r="AD17" i="8"/>
  <c r="Y17" i="8"/>
  <c r="T17" i="8"/>
  <c r="O17" i="8"/>
  <c r="J17" i="8"/>
  <c r="AN51" i="7"/>
  <c r="AI51" i="7"/>
  <c r="AD51" i="7"/>
  <c r="Y51" i="7"/>
  <c r="T51" i="7"/>
  <c r="O51" i="7"/>
  <c r="J51" i="7"/>
  <c r="AN36" i="7"/>
  <c r="AI36" i="7"/>
  <c r="AD36" i="7"/>
  <c r="Y36" i="7"/>
  <c r="T36" i="7"/>
  <c r="O36" i="7"/>
  <c r="J36" i="7"/>
  <c r="AN29" i="7"/>
  <c r="AI29" i="7"/>
  <c r="AD29" i="7"/>
  <c r="Y29" i="7"/>
  <c r="T29" i="7"/>
  <c r="O29" i="7"/>
  <c r="J29" i="7"/>
  <c r="AN20" i="7"/>
  <c r="AI20" i="7"/>
  <c r="AD20" i="7"/>
  <c r="Y20" i="7"/>
  <c r="T20" i="7"/>
  <c r="O20" i="7"/>
  <c r="J20" i="7"/>
  <c r="AN47" i="7"/>
  <c r="AI47" i="7"/>
  <c r="AD47" i="7"/>
  <c r="Y47" i="7"/>
  <c r="T47" i="7"/>
  <c r="O47" i="7"/>
  <c r="J47" i="7"/>
  <c r="AN49" i="7"/>
  <c r="AI49" i="7"/>
  <c r="AD49" i="7"/>
  <c r="Y49" i="7"/>
  <c r="T49" i="7"/>
  <c r="O49" i="7"/>
  <c r="J49" i="7"/>
  <c r="AN35" i="7"/>
  <c r="AI35" i="7"/>
  <c r="AD35" i="7"/>
  <c r="Y35" i="7"/>
  <c r="T35" i="7"/>
  <c r="O35" i="7"/>
  <c r="J35" i="7"/>
  <c r="AN43" i="7"/>
  <c r="AI43" i="7"/>
  <c r="AD43" i="7"/>
  <c r="Y43" i="7"/>
  <c r="T43" i="7"/>
  <c r="O43" i="7"/>
  <c r="J43" i="7"/>
  <c r="AN45" i="6"/>
  <c r="AI45" i="6"/>
  <c r="AD45" i="6"/>
  <c r="Y45" i="6"/>
  <c r="T45" i="6"/>
  <c r="O45" i="6"/>
  <c r="J45" i="6"/>
  <c r="AP42" i="5"/>
  <c r="AM42" i="5"/>
  <c r="AG42" i="5"/>
  <c r="AA42" i="5"/>
  <c r="V42" i="5"/>
  <c r="P42" i="5"/>
  <c r="K42" i="5"/>
  <c r="AP29" i="5"/>
  <c r="AM29" i="5"/>
  <c r="AG29" i="5"/>
  <c r="AA29" i="5"/>
  <c r="V29" i="5"/>
  <c r="P29" i="5"/>
  <c r="K29" i="5"/>
  <c r="AO28" i="4"/>
  <c r="AL28" i="4"/>
  <c r="AF28" i="4"/>
  <c r="Z28" i="4"/>
  <c r="U28" i="4"/>
  <c r="O28" i="4"/>
  <c r="J28" i="4"/>
  <c r="AO17" i="4"/>
  <c r="AL17" i="4"/>
  <c r="AF17" i="4"/>
  <c r="Z17" i="4"/>
  <c r="U17" i="4"/>
  <c r="O17" i="4"/>
  <c r="J17" i="4"/>
  <c r="AO24" i="4"/>
  <c r="AL24" i="4"/>
  <c r="AF24" i="4"/>
  <c r="Z24" i="4"/>
  <c r="U24" i="4"/>
  <c r="O24" i="4"/>
  <c r="J24" i="4"/>
  <c r="AO14" i="4"/>
  <c r="AL14" i="4"/>
  <c r="AF14" i="4"/>
  <c r="Z14" i="4"/>
  <c r="U14" i="4"/>
  <c r="O14" i="4"/>
  <c r="J14" i="4"/>
  <c r="AP33" i="3"/>
  <c r="AM33" i="3"/>
  <c r="AG33" i="3"/>
  <c r="AA33" i="3"/>
  <c r="V33" i="3"/>
  <c r="P33" i="3"/>
  <c r="K33" i="3"/>
  <c r="AP36" i="3"/>
  <c r="AM36" i="3"/>
  <c r="AG36" i="3"/>
  <c r="AA36" i="3"/>
  <c r="V36" i="3"/>
  <c r="P36" i="3"/>
  <c r="K36" i="3"/>
  <c r="AP47" i="2"/>
  <c r="AM47" i="2"/>
  <c r="AG47" i="2"/>
  <c r="AA47" i="2"/>
  <c r="V47" i="2"/>
  <c r="P47" i="2"/>
  <c r="K47" i="2"/>
  <c r="AP39" i="2"/>
  <c r="AM39" i="2"/>
  <c r="AG39" i="2"/>
  <c r="AA39" i="2"/>
  <c r="V39" i="2"/>
  <c r="P39" i="2"/>
  <c r="K39" i="2"/>
  <c r="AP26" i="2"/>
  <c r="AM26" i="2"/>
  <c r="AG26" i="2"/>
  <c r="AA26" i="2"/>
  <c r="V26" i="2"/>
  <c r="P26" i="2"/>
  <c r="K26" i="2"/>
  <c r="AP32" i="2"/>
  <c r="AM32" i="2"/>
  <c r="AG32" i="2"/>
  <c r="AA32" i="2"/>
  <c r="V32" i="2"/>
  <c r="P32" i="2"/>
  <c r="K32" i="2"/>
  <c r="AP48" i="2"/>
  <c r="AM48" i="2"/>
  <c r="AG48" i="2"/>
  <c r="AA48" i="2"/>
  <c r="V48" i="2"/>
  <c r="P48" i="2"/>
  <c r="K48" i="2"/>
  <c r="AP29" i="2"/>
  <c r="AM29" i="2"/>
  <c r="AG29" i="2"/>
  <c r="AA29" i="2"/>
  <c r="V29" i="2"/>
  <c r="P29" i="2"/>
  <c r="K29" i="2"/>
  <c r="AP28" i="2"/>
  <c r="AM28" i="2"/>
  <c r="AG28" i="2"/>
  <c r="AA28" i="2"/>
  <c r="V28" i="2"/>
  <c r="P28" i="2"/>
  <c r="K28" i="2"/>
  <c r="AP45" i="11"/>
  <c r="AM45" i="11"/>
  <c r="AG45" i="11"/>
  <c r="AA45" i="11"/>
  <c r="V45" i="11"/>
  <c r="P45" i="11"/>
  <c r="K45" i="11"/>
  <c r="AP29" i="11"/>
  <c r="AM29" i="11"/>
  <c r="AG29" i="11"/>
  <c r="AA29" i="11"/>
  <c r="V29" i="11"/>
  <c r="P29" i="11"/>
  <c r="K29" i="11"/>
  <c r="AP39" i="11"/>
  <c r="AM39" i="11"/>
  <c r="AG39" i="11"/>
  <c r="AA39" i="11"/>
  <c r="V39" i="11"/>
  <c r="P39" i="11"/>
  <c r="K39" i="11"/>
  <c r="AP34" i="10"/>
  <c r="AM34" i="10"/>
  <c r="AG34" i="10"/>
  <c r="AA34" i="10"/>
  <c r="V34" i="10"/>
  <c r="P34" i="10"/>
  <c r="K34" i="10"/>
  <c r="AP36" i="10"/>
  <c r="AM36" i="10"/>
  <c r="AG36" i="10"/>
  <c r="AA36" i="10"/>
  <c r="V36" i="10"/>
  <c r="P36" i="10"/>
  <c r="K36" i="10"/>
  <c r="AP45" i="10"/>
  <c r="AM45" i="10"/>
  <c r="AG45" i="10"/>
  <c r="AA45" i="10"/>
  <c r="V45" i="10"/>
  <c r="P45" i="10"/>
  <c r="K45" i="10"/>
  <c r="AP22" i="10"/>
  <c r="AM22" i="10"/>
  <c r="AG22" i="10"/>
  <c r="AA22" i="10"/>
  <c r="V22" i="10"/>
  <c r="P22" i="10"/>
  <c r="K22" i="10"/>
  <c r="B17" i="9" l="1"/>
  <c r="B27" i="9"/>
  <c r="B9" i="8"/>
  <c r="B36" i="8"/>
  <c r="B17" i="8"/>
  <c r="B35" i="7"/>
  <c r="B29" i="7"/>
  <c r="B45" i="6"/>
  <c r="B14" i="4"/>
  <c r="B17" i="4"/>
  <c r="B47" i="2"/>
  <c r="B26" i="2"/>
  <c r="B39" i="2"/>
  <c r="B39" i="11"/>
  <c r="B34" i="10"/>
  <c r="B36" i="10"/>
  <c r="B45" i="10"/>
  <c r="B39" i="9"/>
  <c r="B15" i="8"/>
  <c r="B26" i="8"/>
  <c r="B28" i="8"/>
  <c r="B23" i="8"/>
  <c r="B49" i="7"/>
  <c r="B51" i="7"/>
  <c r="B36" i="7"/>
  <c r="B20" i="7"/>
  <c r="B29" i="5"/>
  <c r="B28" i="4"/>
  <c r="B24" i="4"/>
  <c r="B36" i="3"/>
  <c r="B33" i="3"/>
  <c r="B32" i="2"/>
  <c r="B29" i="11"/>
  <c r="B45" i="11"/>
  <c r="B22" i="10"/>
  <c r="B29" i="2"/>
  <c r="B48" i="2"/>
  <c r="B28" i="2"/>
  <c r="B30" i="9"/>
  <c r="B47" i="7"/>
  <c r="B43" i="7"/>
  <c r="B42" i="5"/>
  <c r="AN10" i="8"/>
  <c r="AI10" i="8"/>
  <c r="AD10" i="8"/>
  <c r="Y10" i="8"/>
  <c r="T10" i="8"/>
  <c r="O10" i="8"/>
  <c r="J10" i="8"/>
  <c r="AN18" i="8"/>
  <c r="AI18" i="8"/>
  <c r="AD18" i="8"/>
  <c r="Y18" i="8"/>
  <c r="T18" i="8"/>
  <c r="O18" i="8"/>
  <c r="J18" i="8"/>
  <c r="AN20" i="8"/>
  <c r="AI20" i="8"/>
  <c r="AD20" i="8"/>
  <c r="Y20" i="8"/>
  <c r="T20" i="8"/>
  <c r="O20" i="8"/>
  <c r="J20" i="8"/>
  <c r="AN8" i="8"/>
  <c r="AI8" i="8"/>
  <c r="AD8" i="8"/>
  <c r="Y8" i="8"/>
  <c r="T8" i="8"/>
  <c r="O8" i="8"/>
  <c r="J8" i="8"/>
  <c r="B10" i="8" l="1"/>
  <c r="B8" i="8"/>
  <c r="B18" i="8"/>
  <c r="B20" i="8"/>
  <c r="AN11" i="9"/>
  <c r="AI11" i="9"/>
  <c r="AD11" i="9"/>
  <c r="Y11" i="9"/>
  <c r="T11" i="9"/>
  <c r="O11" i="9"/>
  <c r="J11" i="9"/>
  <c r="AN10" i="9"/>
  <c r="AI10" i="9"/>
  <c r="AD10" i="9"/>
  <c r="Y10" i="9"/>
  <c r="T10" i="9"/>
  <c r="O10" i="9"/>
  <c r="J10" i="9"/>
  <c r="AN12" i="9"/>
  <c r="AI12" i="9"/>
  <c r="AD12" i="9"/>
  <c r="Y12" i="9"/>
  <c r="T12" i="9"/>
  <c r="O12" i="9"/>
  <c r="J12" i="9"/>
  <c r="AN8" i="9"/>
  <c r="AI8" i="9"/>
  <c r="AD8" i="9"/>
  <c r="Y8" i="9"/>
  <c r="T8" i="9"/>
  <c r="O8" i="9"/>
  <c r="J8" i="9"/>
  <c r="AN34" i="9"/>
  <c r="AI34" i="9"/>
  <c r="AD34" i="9"/>
  <c r="Y34" i="9"/>
  <c r="T34" i="9"/>
  <c r="O34" i="9"/>
  <c r="J34" i="9"/>
  <c r="AO19" i="12"/>
  <c r="AJ19" i="12"/>
  <c r="AE19" i="12"/>
  <c r="Z19" i="12"/>
  <c r="U19" i="12"/>
  <c r="P19" i="12"/>
  <c r="K19" i="12"/>
  <c r="AO32" i="12"/>
  <c r="AJ32" i="12"/>
  <c r="AE32" i="12"/>
  <c r="Z32" i="12"/>
  <c r="U32" i="12"/>
  <c r="P32" i="12"/>
  <c r="K32" i="12"/>
  <c r="AO30" i="12"/>
  <c r="AJ30" i="12"/>
  <c r="AE30" i="12"/>
  <c r="Z30" i="12"/>
  <c r="U30" i="12"/>
  <c r="P30" i="12"/>
  <c r="K30" i="12"/>
  <c r="AO36" i="12"/>
  <c r="AJ36" i="12"/>
  <c r="AE36" i="12"/>
  <c r="Z36" i="12"/>
  <c r="U36" i="12"/>
  <c r="P36" i="12"/>
  <c r="K36" i="12"/>
  <c r="AO31" i="12"/>
  <c r="AJ31" i="12"/>
  <c r="AE31" i="12"/>
  <c r="Z31" i="12"/>
  <c r="U31" i="12"/>
  <c r="P31" i="12"/>
  <c r="K31" i="12"/>
  <c r="AO17" i="12"/>
  <c r="AJ17" i="12"/>
  <c r="AE17" i="12"/>
  <c r="Z17" i="12"/>
  <c r="U17" i="12"/>
  <c r="P17" i="12"/>
  <c r="K17" i="12"/>
  <c r="AN22" i="13"/>
  <c r="AI22" i="13"/>
  <c r="AD22" i="13"/>
  <c r="Y22" i="13"/>
  <c r="T22" i="13"/>
  <c r="O22" i="13"/>
  <c r="J22" i="13"/>
  <c r="AN27" i="13"/>
  <c r="AI27" i="13"/>
  <c r="AD27" i="13"/>
  <c r="Y27" i="13"/>
  <c r="T27" i="13"/>
  <c r="O27" i="13"/>
  <c r="J27" i="13"/>
  <c r="AN45" i="13"/>
  <c r="AI45" i="13"/>
  <c r="AD45" i="13"/>
  <c r="Y45" i="13"/>
  <c r="T45" i="13"/>
  <c r="O45" i="13"/>
  <c r="J45" i="13"/>
  <c r="AN13" i="13"/>
  <c r="AI13" i="13"/>
  <c r="AD13" i="13"/>
  <c r="Y13" i="13"/>
  <c r="T13" i="13"/>
  <c r="O13" i="13"/>
  <c r="J13" i="13"/>
  <c r="AN39" i="13"/>
  <c r="AI39" i="13"/>
  <c r="AD39" i="13"/>
  <c r="Y39" i="13"/>
  <c r="T39" i="13"/>
  <c r="O39" i="13"/>
  <c r="J39" i="13"/>
  <c r="AN24" i="13"/>
  <c r="AI24" i="13"/>
  <c r="AD24" i="13"/>
  <c r="Y24" i="13"/>
  <c r="T24" i="13"/>
  <c r="O24" i="13"/>
  <c r="J24" i="13"/>
  <c r="AN60" i="6"/>
  <c r="AI60" i="6"/>
  <c r="AD60" i="6"/>
  <c r="Y60" i="6"/>
  <c r="T60" i="6"/>
  <c r="O60" i="6"/>
  <c r="J60" i="6"/>
  <c r="AN17" i="6"/>
  <c r="AI17" i="6"/>
  <c r="AD17" i="6"/>
  <c r="Y17" i="6"/>
  <c r="T17" i="6"/>
  <c r="O17" i="6"/>
  <c r="J17" i="6"/>
  <c r="AN38" i="6"/>
  <c r="AI38" i="6"/>
  <c r="AD38" i="6"/>
  <c r="Y38" i="6"/>
  <c r="T38" i="6"/>
  <c r="O38" i="6"/>
  <c r="J38" i="6"/>
  <c r="AN27" i="7"/>
  <c r="AI27" i="7"/>
  <c r="AD27" i="7"/>
  <c r="Y27" i="7"/>
  <c r="T27" i="7"/>
  <c r="O27" i="7"/>
  <c r="J27" i="7"/>
  <c r="AN32" i="7"/>
  <c r="AI32" i="7"/>
  <c r="AD32" i="7"/>
  <c r="Y32" i="7"/>
  <c r="T32" i="7"/>
  <c r="O32" i="7"/>
  <c r="J32" i="7"/>
  <c r="AP20" i="5"/>
  <c r="AM20" i="5"/>
  <c r="AG20" i="5"/>
  <c r="AA20" i="5"/>
  <c r="V20" i="5"/>
  <c r="P20" i="5"/>
  <c r="K20" i="5"/>
  <c r="AP12" i="5"/>
  <c r="AM12" i="5"/>
  <c r="AG12" i="5"/>
  <c r="AA12" i="5"/>
  <c r="V12" i="5"/>
  <c r="P12" i="5"/>
  <c r="K12" i="5"/>
  <c r="AP14" i="5"/>
  <c r="AM14" i="5"/>
  <c r="AG14" i="5"/>
  <c r="AA14" i="5"/>
  <c r="V14" i="5"/>
  <c r="P14" i="5"/>
  <c r="K14" i="5"/>
  <c r="AP7" i="5"/>
  <c r="AM7" i="5"/>
  <c r="AG7" i="5"/>
  <c r="AA7" i="5"/>
  <c r="V7" i="5"/>
  <c r="P7" i="5"/>
  <c r="K7" i="5"/>
  <c r="AP28" i="5"/>
  <c r="AM28" i="5"/>
  <c r="AG28" i="5"/>
  <c r="AA28" i="5"/>
  <c r="V28" i="5"/>
  <c r="P28" i="5"/>
  <c r="K28" i="5"/>
  <c r="AP15" i="5"/>
  <c r="AM15" i="5"/>
  <c r="AG15" i="5"/>
  <c r="AA15" i="5"/>
  <c r="V15" i="5"/>
  <c r="P15" i="5"/>
  <c r="K15" i="5"/>
  <c r="AP8" i="5"/>
  <c r="AM8" i="5"/>
  <c r="AG8" i="5"/>
  <c r="AA8" i="5"/>
  <c r="V8" i="5"/>
  <c r="P8" i="5"/>
  <c r="K8" i="5"/>
  <c r="AO29" i="4"/>
  <c r="AL29" i="4"/>
  <c r="AF29" i="4"/>
  <c r="Z29" i="4"/>
  <c r="U29" i="4"/>
  <c r="O29" i="4"/>
  <c r="J29" i="4"/>
  <c r="AO42" i="4"/>
  <c r="AL42" i="4"/>
  <c r="AF42" i="4"/>
  <c r="Z42" i="4"/>
  <c r="U42" i="4"/>
  <c r="O42" i="4"/>
  <c r="J42" i="4"/>
  <c r="AO13" i="4"/>
  <c r="AL13" i="4"/>
  <c r="AF13" i="4"/>
  <c r="Z13" i="4"/>
  <c r="U13" i="4"/>
  <c r="O13" i="4"/>
  <c r="J13" i="4"/>
  <c r="AO7" i="4"/>
  <c r="AL7" i="4"/>
  <c r="AF7" i="4"/>
  <c r="Z7" i="4"/>
  <c r="U7" i="4"/>
  <c r="O7" i="4"/>
  <c r="J7" i="4"/>
  <c r="AO30" i="4"/>
  <c r="AL30" i="4"/>
  <c r="AF30" i="4"/>
  <c r="Z30" i="4"/>
  <c r="U30" i="4"/>
  <c r="O30" i="4"/>
  <c r="J30" i="4"/>
  <c r="AP35" i="3"/>
  <c r="AM35" i="3"/>
  <c r="AG35" i="3"/>
  <c r="AA35" i="3"/>
  <c r="V35" i="3"/>
  <c r="P35" i="3"/>
  <c r="K35" i="3"/>
  <c r="AP28" i="3"/>
  <c r="AM28" i="3"/>
  <c r="AG28" i="3"/>
  <c r="AA28" i="3"/>
  <c r="V28" i="3"/>
  <c r="P28" i="3"/>
  <c r="K28" i="3"/>
  <c r="AP9" i="3"/>
  <c r="AM9" i="3"/>
  <c r="AG9" i="3"/>
  <c r="AA9" i="3"/>
  <c r="V9" i="3"/>
  <c r="P9" i="3"/>
  <c r="K9" i="3"/>
  <c r="AP41" i="3"/>
  <c r="AM41" i="3"/>
  <c r="AG41" i="3"/>
  <c r="AA41" i="3"/>
  <c r="V41" i="3"/>
  <c r="P41" i="3"/>
  <c r="K41" i="3"/>
  <c r="AP8" i="11"/>
  <c r="AM8" i="11"/>
  <c r="AG8" i="11"/>
  <c r="AA8" i="11"/>
  <c r="V8" i="11"/>
  <c r="P8" i="11"/>
  <c r="K8" i="11"/>
  <c r="AP20" i="11"/>
  <c r="AM20" i="11"/>
  <c r="AG20" i="11"/>
  <c r="AA20" i="11"/>
  <c r="V20" i="11"/>
  <c r="P20" i="11"/>
  <c r="K20" i="11"/>
  <c r="AP43" i="11"/>
  <c r="AM43" i="11"/>
  <c r="AG43" i="11"/>
  <c r="AA43" i="11"/>
  <c r="V43" i="11"/>
  <c r="P43" i="11"/>
  <c r="K43" i="11"/>
  <c r="AP51" i="10"/>
  <c r="AM51" i="10"/>
  <c r="AG51" i="10"/>
  <c r="AA51" i="10"/>
  <c r="V51" i="10"/>
  <c r="P51" i="10"/>
  <c r="K51" i="10"/>
  <c r="AP24" i="10"/>
  <c r="AM24" i="10"/>
  <c r="AG24" i="10"/>
  <c r="AA24" i="10"/>
  <c r="V24" i="10"/>
  <c r="P24" i="10"/>
  <c r="K24" i="10"/>
  <c r="AO25" i="4"/>
  <c r="AL25" i="4"/>
  <c r="AF25" i="4"/>
  <c r="Z25" i="4"/>
  <c r="U25" i="4"/>
  <c r="O25" i="4"/>
  <c r="J25" i="4"/>
  <c r="B35" i="3" l="1"/>
  <c r="B10" i="9"/>
  <c r="B11" i="9"/>
  <c r="B8" i="9"/>
  <c r="B12" i="9"/>
  <c r="B34" i="9"/>
  <c r="B27" i="7"/>
  <c r="B32" i="7"/>
  <c r="B38" i="6"/>
  <c r="B60" i="6"/>
  <c r="B17" i="6"/>
  <c r="B22" i="13"/>
  <c r="B13" i="13"/>
  <c r="B27" i="13"/>
  <c r="B45" i="13"/>
  <c r="B24" i="13"/>
  <c r="B39" i="13"/>
  <c r="B32" i="12"/>
  <c r="B19" i="12"/>
  <c r="B31" i="12"/>
  <c r="B30" i="12"/>
  <c r="B36" i="12"/>
  <c r="B17" i="12"/>
  <c r="B14" i="5"/>
  <c r="B20" i="5"/>
  <c r="B7" i="5"/>
  <c r="B12" i="5"/>
  <c r="B8" i="5"/>
  <c r="B15" i="5"/>
  <c r="B28" i="5"/>
  <c r="B7" i="4"/>
  <c r="B42" i="4"/>
  <c r="B29" i="4"/>
  <c r="B13" i="4"/>
  <c r="B30" i="4"/>
  <c r="B28" i="3"/>
  <c r="B41" i="3"/>
  <c r="B9" i="3"/>
  <c r="B43" i="11"/>
  <c r="B8" i="11"/>
  <c r="B20" i="11"/>
  <c r="B51" i="10"/>
  <c r="B24" i="10"/>
  <c r="B25" i="4"/>
  <c r="G1007" i="14" l="1"/>
  <c r="G1006" i="14"/>
  <c r="G1005" i="14"/>
  <c r="G1004" i="14"/>
  <c r="G1003" i="14"/>
  <c r="G1002" i="14"/>
  <c r="G1001" i="14"/>
  <c r="G1000" i="14"/>
  <c r="G999" i="14"/>
  <c r="G998" i="14"/>
  <c r="G997" i="14"/>
  <c r="G996" i="14"/>
  <c r="G995" i="14"/>
  <c r="G994" i="14"/>
  <c r="G993" i="14"/>
  <c r="G992" i="14"/>
  <c r="G991" i="14"/>
  <c r="G990" i="14"/>
  <c r="G989" i="14"/>
  <c r="G988" i="14"/>
  <c r="G987" i="14"/>
  <c r="G986" i="14"/>
  <c r="G985" i="14"/>
  <c r="G984" i="14"/>
  <c r="G983" i="14"/>
  <c r="G982" i="14"/>
  <c r="G981" i="14"/>
  <c r="G980" i="14"/>
  <c r="G979" i="14"/>
  <c r="G978" i="14"/>
  <c r="G977" i="14"/>
  <c r="G976" i="14"/>
  <c r="G975" i="14"/>
  <c r="G974" i="14"/>
  <c r="G973" i="14"/>
  <c r="G972" i="14"/>
  <c r="G971" i="14"/>
  <c r="G970" i="14"/>
  <c r="G969" i="14"/>
  <c r="G968" i="14"/>
  <c r="G967" i="14"/>
  <c r="G966" i="14"/>
  <c r="G965" i="14"/>
  <c r="G964" i="14"/>
  <c r="G963" i="14"/>
  <c r="G962" i="14"/>
  <c r="G961" i="14"/>
  <c r="G960" i="14"/>
  <c r="G959" i="14"/>
  <c r="G958" i="14"/>
  <c r="G957" i="14"/>
  <c r="G956" i="14"/>
  <c r="G955" i="14"/>
  <c r="G954" i="14"/>
  <c r="G953" i="14"/>
  <c r="G952" i="14"/>
  <c r="G951" i="14"/>
  <c r="G950" i="14"/>
  <c r="G949" i="14"/>
  <c r="G948" i="14"/>
  <c r="G947" i="14"/>
  <c r="G946" i="14"/>
  <c r="G945" i="14"/>
  <c r="G944" i="14"/>
  <c r="G943" i="14"/>
  <c r="G942" i="14"/>
  <c r="G941" i="14"/>
  <c r="G940" i="14"/>
  <c r="G939" i="14"/>
  <c r="G938" i="14"/>
  <c r="G937" i="14"/>
  <c r="G936" i="14"/>
  <c r="G935" i="14"/>
  <c r="G934" i="14"/>
  <c r="G933" i="14"/>
  <c r="G932" i="14"/>
  <c r="G931" i="14"/>
  <c r="G930" i="14"/>
  <c r="G929" i="14"/>
  <c r="G928" i="14"/>
  <c r="G927" i="14"/>
  <c r="G926" i="14"/>
  <c r="G925" i="14"/>
  <c r="G924" i="14"/>
  <c r="G923" i="14"/>
  <c r="G922" i="14"/>
  <c r="G921" i="14"/>
  <c r="G920" i="14"/>
  <c r="G919" i="14"/>
  <c r="G918" i="14"/>
  <c r="G917" i="14"/>
  <c r="G916" i="14"/>
  <c r="G915" i="14"/>
  <c r="G914" i="14"/>
  <c r="G913" i="14"/>
  <c r="G912" i="14"/>
  <c r="G911" i="14"/>
  <c r="G910" i="14"/>
  <c r="G909" i="14"/>
  <c r="G908" i="14"/>
  <c r="G907" i="14"/>
  <c r="G906" i="14"/>
  <c r="G905" i="14"/>
  <c r="G904" i="14"/>
  <c r="G903" i="14"/>
  <c r="G902" i="14"/>
  <c r="G901" i="14"/>
  <c r="G900" i="14"/>
  <c r="G899" i="14"/>
  <c r="G898" i="14"/>
  <c r="G897" i="14"/>
  <c r="G896" i="14"/>
  <c r="G895" i="14"/>
  <c r="G894" i="14"/>
  <c r="G893" i="14"/>
  <c r="G892" i="14"/>
  <c r="G891" i="14"/>
  <c r="G890" i="14"/>
  <c r="G889" i="14"/>
  <c r="G888" i="14"/>
  <c r="G887" i="14"/>
  <c r="G886" i="14"/>
  <c r="G885" i="14"/>
  <c r="G884" i="14"/>
  <c r="G883" i="14"/>
  <c r="G882" i="14"/>
  <c r="G881" i="14"/>
  <c r="G880" i="14"/>
  <c r="G879" i="14"/>
  <c r="G878" i="14"/>
  <c r="G877" i="14"/>
  <c r="G876" i="14"/>
  <c r="G875" i="14"/>
  <c r="G874" i="14"/>
  <c r="G873" i="14"/>
  <c r="G872" i="14"/>
  <c r="G871" i="14"/>
  <c r="G870" i="14"/>
  <c r="G869" i="14"/>
  <c r="G868" i="14"/>
  <c r="G867" i="14"/>
  <c r="G866" i="14"/>
  <c r="G865" i="14"/>
  <c r="G864" i="14"/>
  <c r="G863" i="14"/>
  <c r="G862" i="14"/>
  <c r="G861" i="14"/>
  <c r="G860" i="14"/>
  <c r="G859" i="14"/>
  <c r="G858" i="14"/>
  <c r="G857" i="14"/>
  <c r="G856" i="14"/>
  <c r="G855" i="14"/>
  <c r="G854" i="14"/>
  <c r="G853" i="14"/>
  <c r="G852" i="14"/>
  <c r="G851" i="14"/>
  <c r="G850" i="14"/>
  <c r="G849" i="14"/>
  <c r="G848" i="14"/>
  <c r="G847" i="14"/>
  <c r="G846" i="14"/>
  <c r="G845" i="14"/>
  <c r="G844" i="14"/>
  <c r="G843" i="14"/>
  <c r="G842" i="14"/>
  <c r="G841" i="14"/>
  <c r="G840" i="14"/>
  <c r="G839" i="14"/>
  <c r="G838" i="14"/>
  <c r="G837" i="14"/>
  <c r="G836" i="14"/>
  <c r="G835" i="14"/>
  <c r="G834" i="14"/>
  <c r="G833" i="14"/>
  <c r="G832" i="14"/>
  <c r="G831" i="14"/>
  <c r="G830" i="14"/>
  <c r="G829" i="14"/>
  <c r="G828" i="14"/>
  <c r="G827" i="14"/>
  <c r="G826" i="14"/>
  <c r="G825" i="14"/>
  <c r="G824" i="14"/>
  <c r="G823" i="14"/>
  <c r="G822" i="14"/>
  <c r="G821" i="14"/>
  <c r="G820" i="14"/>
  <c r="G819" i="14"/>
  <c r="G818" i="14"/>
  <c r="G817" i="14"/>
  <c r="G816" i="14"/>
  <c r="G815" i="14"/>
  <c r="G814" i="14"/>
  <c r="G813" i="14"/>
  <c r="G812" i="14"/>
  <c r="G811" i="14"/>
  <c r="G810" i="14"/>
  <c r="G809" i="14"/>
  <c r="G808" i="14"/>
  <c r="G807" i="14"/>
  <c r="G806" i="14"/>
  <c r="G805" i="14"/>
  <c r="G804" i="14"/>
  <c r="G803" i="14"/>
  <c r="G802" i="14"/>
  <c r="G801" i="14"/>
  <c r="G800" i="14"/>
  <c r="G799" i="14"/>
  <c r="G798" i="14"/>
  <c r="G797" i="14"/>
  <c r="G796" i="14"/>
  <c r="G795" i="14"/>
  <c r="G794" i="14"/>
  <c r="G793" i="14"/>
  <c r="G792" i="14"/>
  <c r="G791" i="14"/>
  <c r="G790" i="14"/>
  <c r="G789" i="14"/>
  <c r="G788" i="14"/>
  <c r="G787" i="14"/>
  <c r="G786" i="14"/>
  <c r="G785" i="14"/>
  <c r="G784" i="14"/>
  <c r="G783" i="14"/>
  <c r="G782" i="14"/>
  <c r="G781" i="14"/>
  <c r="G780" i="14"/>
  <c r="G779" i="14"/>
  <c r="G778" i="14"/>
  <c r="G777" i="14"/>
  <c r="G776" i="14"/>
  <c r="G775" i="14"/>
  <c r="G774" i="14"/>
  <c r="G773" i="14"/>
  <c r="G772" i="14"/>
  <c r="G771" i="14"/>
  <c r="G770" i="14"/>
  <c r="G769" i="14"/>
  <c r="G768" i="14"/>
  <c r="G767" i="14"/>
  <c r="G766" i="14"/>
  <c r="G765" i="14"/>
  <c r="G764" i="14"/>
  <c r="G763" i="14"/>
  <c r="G762" i="14"/>
  <c r="G761" i="14"/>
  <c r="G760" i="14"/>
  <c r="G759" i="14"/>
  <c r="G758" i="14"/>
  <c r="G757" i="14"/>
  <c r="G756" i="14"/>
  <c r="G755" i="14"/>
  <c r="G754" i="14"/>
  <c r="G753" i="14"/>
  <c r="G752" i="14"/>
  <c r="G751" i="14"/>
  <c r="G750" i="14"/>
  <c r="G749" i="14"/>
  <c r="G748" i="14"/>
  <c r="G747" i="14"/>
  <c r="G746" i="14"/>
  <c r="G745" i="14"/>
  <c r="G744" i="14"/>
  <c r="G743" i="14"/>
  <c r="G742" i="14"/>
  <c r="G741" i="14"/>
  <c r="G740" i="14"/>
  <c r="G739" i="14"/>
  <c r="G738" i="14"/>
  <c r="G737" i="14"/>
  <c r="G736" i="14"/>
  <c r="G735" i="14"/>
  <c r="G734" i="14"/>
  <c r="G733" i="14"/>
  <c r="G732" i="14"/>
  <c r="G731" i="14"/>
  <c r="G730" i="14"/>
  <c r="G729" i="14"/>
  <c r="G728" i="14"/>
  <c r="G727" i="14"/>
  <c r="G726" i="14"/>
  <c r="G725" i="14"/>
  <c r="G724" i="14"/>
  <c r="G723" i="14"/>
  <c r="G722" i="14"/>
  <c r="G721" i="14"/>
  <c r="G720" i="14"/>
  <c r="G719" i="14"/>
  <c r="G718" i="14"/>
  <c r="G717" i="14"/>
  <c r="G716" i="14"/>
  <c r="G715" i="14"/>
  <c r="G714" i="14"/>
  <c r="G713" i="14"/>
  <c r="G712" i="14"/>
  <c r="G711" i="14"/>
  <c r="G710" i="14"/>
  <c r="G709" i="14"/>
  <c r="G708" i="14"/>
  <c r="G707" i="14"/>
  <c r="G706" i="14"/>
  <c r="G705" i="14"/>
  <c r="G704" i="14"/>
  <c r="G703" i="14"/>
  <c r="G702" i="14"/>
  <c r="G701" i="14"/>
  <c r="G700" i="14"/>
  <c r="G699" i="14"/>
  <c r="G698" i="14"/>
  <c r="G697" i="14"/>
  <c r="G696" i="14"/>
  <c r="G695" i="14"/>
  <c r="G694" i="14"/>
  <c r="G693" i="14"/>
  <c r="G692" i="14"/>
  <c r="G691" i="14"/>
  <c r="G690" i="14"/>
  <c r="G689" i="14"/>
  <c r="G688" i="14"/>
  <c r="G687" i="14"/>
  <c r="G686" i="14"/>
  <c r="G685" i="14"/>
  <c r="G684" i="14"/>
  <c r="G683" i="14"/>
  <c r="G682" i="14"/>
  <c r="G681" i="14"/>
  <c r="G680" i="14"/>
  <c r="G679" i="14"/>
  <c r="G678" i="14"/>
  <c r="G677" i="14"/>
  <c r="G676" i="14"/>
  <c r="G675" i="14"/>
  <c r="G674" i="14"/>
  <c r="G673" i="14"/>
  <c r="G672" i="14"/>
  <c r="G671" i="14"/>
  <c r="G670" i="14"/>
  <c r="G669" i="14"/>
  <c r="G668" i="14"/>
  <c r="G667" i="14"/>
  <c r="G666" i="14"/>
  <c r="G665" i="14"/>
  <c r="G664" i="14"/>
  <c r="G663" i="14"/>
  <c r="G662" i="14"/>
  <c r="G661" i="14"/>
  <c r="G660" i="14"/>
  <c r="G659" i="14"/>
  <c r="G658" i="14"/>
  <c r="G657" i="14"/>
  <c r="G656" i="14"/>
  <c r="G655" i="14"/>
  <c r="G654" i="14"/>
  <c r="G653" i="14"/>
  <c r="G652" i="14"/>
  <c r="G651" i="14"/>
  <c r="G650" i="14"/>
  <c r="G649" i="14"/>
  <c r="G648" i="14"/>
  <c r="G647" i="14"/>
  <c r="G646" i="14"/>
  <c r="G645" i="14"/>
  <c r="G644" i="14"/>
  <c r="G643" i="14"/>
  <c r="G642" i="14"/>
  <c r="G641" i="14"/>
  <c r="G640" i="14"/>
  <c r="G639" i="14"/>
  <c r="G638" i="14"/>
  <c r="G637" i="14"/>
  <c r="G636" i="14"/>
  <c r="G635" i="14"/>
  <c r="G634" i="14"/>
  <c r="G633" i="14"/>
  <c r="G632" i="14"/>
  <c r="G631" i="14"/>
  <c r="G630" i="14"/>
  <c r="G629" i="14"/>
  <c r="G628" i="14"/>
  <c r="G627" i="14"/>
  <c r="G626" i="14"/>
  <c r="G625" i="14"/>
  <c r="G624" i="14"/>
  <c r="G623" i="14"/>
  <c r="G622" i="14"/>
  <c r="G621" i="14"/>
  <c r="G620" i="14"/>
  <c r="G619" i="14"/>
  <c r="G618" i="14"/>
  <c r="G617" i="14"/>
  <c r="G616" i="14"/>
  <c r="G615" i="14"/>
  <c r="G614" i="14"/>
  <c r="G613" i="14"/>
  <c r="G612" i="14"/>
  <c r="G611" i="14"/>
  <c r="G610" i="14"/>
  <c r="G609" i="14"/>
  <c r="G608" i="14"/>
  <c r="G607" i="14"/>
  <c r="G606" i="14"/>
  <c r="G605" i="14"/>
  <c r="G604" i="14"/>
  <c r="G603" i="14"/>
  <c r="G602" i="14"/>
  <c r="G601" i="14"/>
  <c r="G600" i="14"/>
  <c r="G599" i="14"/>
  <c r="G598" i="14"/>
  <c r="G597" i="14"/>
  <c r="G596" i="14"/>
  <c r="G595" i="14"/>
  <c r="G594" i="14"/>
  <c r="G593" i="14"/>
  <c r="G592" i="14"/>
  <c r="G591" i="14"/>
  <c r="G590" i="14"/>
  <c r="G589" i="14"/>
  <c r="G588" i="14"/>
  <c r="G587" i="14"/>
  <c r="G586" i="14"/>
  <c r="G585" i="14"/>
  <c r="G584" i="14"/>
  <c r="G583" i="14"/>
  <c r="G582" i="14"/>
  <c r="G581" i="14"/>
  <c r="G580" i="14"/>
  <c r="G579" i="14"/>
  <c r="G578" i="14"/>
  <c r="G577" i="14"/>
  <c r="G576" i="14"/>
  <c r="G575" i="14"/>
  <c r="G574" i="14"/>
  <c r="G573" i="14"/>
  <c r="G572" i="14"/>
  <c r="G571" i="14"/>
  <c r="G570" i="14"/>
  <c r="G569" i="14"/>
  <c r="G568" i="14"/>
  <c r="G567" i="14"/>
  <c r="G566" i="14"/>
  <c r="G565" i="14"/>
  <c r="G564" i="14"/>
  <c r="G563" i="14"/>
  <c r="G562" i="14"/>
  <c r="G561" i="14"/>
  <c r="G560" i="14"/>
  <c r="G559" i="14"/>
  <c r="G558" i="14"/>
  <c r="G557" i="14"/>
  <c r="G556" i="14"/>
  <c r="G555" i="14"/>
  <c r="G554" i="14"/>
  <c r="G553" i="14"/>
  <c r="G552" i="14"/>
  <c r="G551" i="14"/>
  <c r="G550" i="14"/>
  <c r="G549" i="14"/>
  <c r="G548" i="14"/>
  <c r="G547" i="14"/>
  <c r="G546" i="14"/>
  <c r="G545" i="14"/>
  <c r="G544" i="14"/>
  <c r="G543" i="14"/>
  <c r="G542" i="14"/>
  <c r="G541" i="14"/>
  <c r="G540" i="14"/>
  <c r="G539" i="14"/>
  <c r="G538" i="14"/>
  <c r="G537" i="14"/>
  <c r="G536" i="14"/>
  <c r="G535" i="14"/>
  <c r="G534" i="14"/>
  <c r="G533" i="14"/>
  <c r="G532" i="14"/>
  <c r="G531" i="14"/>
  <c r="G530" i="14"/>
  <c r="G529" i="14"/>
  <c r="G528" i="14"/>
  <c r="G527" i="14"/>
  <c r="G526" i="14"/>
  <c r="G525" i="14"/>
  <c r="G524" i="14"/>
  <c r="G523" i="14"/>
  <c r="G522" i="14"/>
  <c r="G521" i="14"/>
  <c r="G520" i="14"/>
  <c r="G519" i="14"/>
  <c r="G518" i="14"/>
  <c r="G517" i="14"/>
  <c r="G516" i="14"/>
  <c r="G515" i="14"/>
  <c r="G514" i="14"/>
  <c r="G513" i="14"/>
  <c r="G512" i="14"/>
  <c r="G511" i="14"/>
  <c r="G510" i="14"/>
  <c r="G509" i="14"/>
  <c r="G508" i="14"/>
  <c r="G507" i="14"/>
  <c r="G506" i="14"/>
  <c r="G505" i="14"/>
  <c r="G504" i="14"/>
  <c r="G503" i="14"/>
  <c r="G502" i="14"/>
  <c r="G501" i="14"/>
  <c r="G500" i="14"/>
  <c r="G499" i="14"/>
  <c r="G498" i="14"/>
  <c r="G497" i="14"/>
  <c r="G496" i="14"/>
  <c r="G495" i="14"/>
  <c r="G494" i="14"/>
  <c r="G493" i="14"/>
  <c r="G492" i="14"/>
  <c r="G491" i="14"/>
  <c r="G490" i="14"/>
  <c r="G489" i="14"/>
  <c r="G488" i="14"/>
  <c r="G487" i="14"/>
  <c r="G486" i="14"/>
  <c r="G485" i="14"/>
  <c r="G484" i="14"/>
  <c r="G483" i="14"/>
  <c r="G482" i="14"/>
  <c r="G481" i="14"/>
  <c r="G480" i="14"/>
  <c r="G479" i="14"/>
  <c r="G478" i="14"/>
  <c r="G477" i="14"/>
  <c r="G476" i="14"/>
  <c r="G475" i="14"/>
  <c r="G474" i="14"/>
  <c r="G473" i="14"/>
  <c r="G472" i="14"/>
  <c r="G471" i="14"/>
  <c r="G470" i="14"/>
  <c r="G469" i="14"/>
  <c r="G468" i="14"/>
  <c r="G467" i="14"/>
  <c r="G466" i="14"/>
  <c r="G465" i="14"/>
  <c r="G464" i="14"/>
  <c r="G463" i="14"/>
  <c r="G462" i="14"/>
  <c r="G461" i="14"/>
  <c r="G460" i="14"/>
  <c r="G459" i="14"/>
  <c r="G458" i="14"/>
  <c r="G457" i="14"/>
  <c r="G456" i="14"/>
  <c r="G455" i="14"/>
  <c r="G454" i="14"/>
  <c r="G453" i="14"/>
  <c r="G452" i="14"/>
  <c r="G451" i="14"/>
  <c r="G450" i="14"/>
  <c r="G449" i="14"/>
  <c r="G448" i="14"/>
  <c r="G447" i="14"/>
  <c r="G446" i="14"/>
  <c r="G445" i="14"/>
  <c r="G444" i="14"/>
  <c r="G443" i="14"/>
  <c r="G442" i="14"/>
  <c r="G441" i="14"/>
  <c r="G440" i="14"/>
  <c r="G439" i="14"/>
  <c r="G438" i="14"/>
  <c r="G437" i="14"/>
  <c r="G436" i="14"/>
  <c r="G435" i="14"/>
  <c r="G434" i="14"/>
  <c r="G433" i="14"/>
  <c r="G432" i="14"/>
  <c r="G431" i="14"/>
  <c r="G430" i="14"/>
  <c r="G429" i="14"/>
  <c r="G428" i="14"/>
  <c r="G427" i="14"/>
  <c r="G426" i="14"/>
  <c r="G425" i="14"/>
  <c r="G424" i="14"/>
  <c r="G423" i="14"/>
  <c r="G422" i="14"/>
  <c r="G421" i="14"/>
  <c r="G420" i="14"/>
  <c r="G419" i="14"/>
  <c r="G418" i="14"/>
  <c r="G417" i="14"/>
  <c r="G416" i="14"/>
  <c r="G415" i="14"/>
  <c r="G414" i="14"/>
  <c r="G413" i="14"/>
  <c r="G412" i="14"/>
  <c r="G411" i="14"/>
  <c r="G410" i="14"/>
  <c r="G409" i="14"/>
  <c r="G408" i="14"/>
  <c r="G407" i="14"/>
  <c r="G406" i="14"/>
  <c r="G405" i="14"/>
  <c r="G404" i="14"/>
  <c r="G403" i="14"/>
  <c r="G402" i="14"/>
  <c r="G401" i="14"/>
  <c r="G400" i="14"/>
  <c r="G399" i="14"/>
  <c r="G398" i="14"/>
  <c r="G397" i="14"/>
  <c r="G396" i="14"/>
  <c r="G395" i="14"/>
  <c r="G394" i="14"/>
  <c r="G393" i="14"/>
  <c r="G392" i="14"/>
  <c r="G391" i="14"/>
  <c r="G390" i="14"/>
  <c r="G389" i="14"/>
  <c r="G388" i="14"/>
  <c r="G387" i="14"/>
  <c r="G386" i="14"/>
  <c r="G385" i="14"/>
  <c r="G384" i="14"/>
  <c r="G383" i="14"/>
  <c r="G382" i="14"/>
  <c r="G381" i="14"/>
  <c r="G380" i="14"/>
  <c r="G379" i="14"/>
  <c r="G378" i="14"/>
  <c r="G377" i="14"/>
  <c r="G376" i="14"/>
  <c r="G375" i="14"/>
  <c r="G374" i="14"/>
  <c r="G373" i="14"/>
  <c r="G372" i="14"/>
  <c r="G371" i="14"/>
  <c r="G370" i="14"/>
  <c r="G369" i="14"/>
  <c r="G368" i="14"/>
  <c r="G367" i="14"/>
  <c r="G358" i="14"/>
  <c r="G357" i="14"/>
  <c r="G356" i="14"/>
  <c r="G355" i="14"/>
  <c r="G354" i="14"/>
  <c r="G353" i="14"/>
  <c r="G352" i="14"/>
  <c r="G351" i="14"/>
  <c r="G350" i="14"/>
  <c r="G349" i="14"/>
  <c r="G348" i="14"/>
  <c r="G347" i="14"/>
  <c r="G346" i="14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2" i="14"/>
  <c r="AN44" i="13" l="1"/>
  <c r="AI44" i="13"/>
  <c r="AD44" i="13"/>
  <c r="Y44" i="13"/>
  <c r="T44" i="13"/>
  <c r="O44" i="13"/>
  <c r="J44" i="13"/>
  <c r="AN31" i="13"/>
  <c r="AI31" i="13"/>
  <c r="AD31" i="13"/>
  <c r="Y31" i="13"/>
  <c r="T31" i="13"/>
  <c r="O31" i="13"/>
  <c r="J31" i="13"/>
  <c r="AN29" i="13"/>
  <c r="AI29" i="13"/>
  <c r="AD29" i="13"/>
  <c r="Y29" i="13"/>
  <c r="T29" i="13"/>
  <c r="O29" i="13"/>
  <c r="J29" i="13"/>
  <c r="AN25" i="13"/>
  <c r="AI25" i="13"/>
  <c r="AD25" i="13"/>
  <c r="Y25" i="13"/>
  <c r="T25" i="13"/>
  <c r="O25" i="13"/>
  <c r="J25" i="13"/>
  <c r="AN14" i="13"/>
  <c r="AI14" i="13"/>
  <c r="AD14" i="13"/>
  <c r="Y14" i="13"/>
  <c r="T14" i="13"/>
  <c r="O14" i="13"/>
  <c r="J14" i="13"/>
  <c r="AN28" i="13"/>
  <c r="AI28" i="13"/>
  <c r="AD28" i="13"/>
  <c r="Y28" i="13"/>
  <c r="T28" i="13"/>
  <c r="O28" i="13"/>
  <c r="J28" i="13"/>
  <c r="AN12" i="13"/>
  <c r="AI12" i="13"/>
  <c r="AD12" i="13"/>
  <c r="Y12" i="13"/>
  <c r="T12" i="13"/>
  <c r="O12" i="13"/>
  <c r="J12" i="13"/>
  <c r="AN34" i="13"/>
  <c r="AI34" i="13"/>
  <c r="AD34" i="13"/>
  <c r="Y34" i="13"/>
  <c r="T34" i="13"/>
  <c r="O34" i="13"/>
  <c r="J34" i="13"/>
  <c r="AN30" i="13"/>
  <c r="AI30" i="13"/>
  <c r="AD30" i="13"/>
  <c r="Y30" i="13"/>
  <c r="T30" i="13"/>
  <c r="O30" i="13"/>
  <c r="J30" i="13"/>
  <c r="AN42" i="13"/>
  <c r="AI42" i="13"/>
  <c r="AD42" i="13"/>
  <c r="Y42" i="13"/>
  <c r="T42" i="13"/>
  <c r="O42" i="13"/>
  <c r="J42" i="13"/>
  <c r="AN23" i="13"/>
  <c r="AI23" i="13"/>
  <c r="AD23" i="13"/>
  <c r="Y23" i="13"/>
  <c r="T23" i="13"/>
  <c r="O23" i="13"/>
  <c r="J23" i="13"/>
  <c r="AN11" i="13"/>
  <c r="AI11" i="13"/>
  <c r="AD11" i="13"/>
  <c r="Y11" i="13"/>
  <c r="T11" i="13"/>
  <c r="O11" i="13"/>
  <c r="J11" i="13"/>
  <c r="AN19" i="13"/>
  <c r="AI19" i="13"/>
  <c r="AD19" i="13"/>
  <c r="Y19" i="13"/>
  <c r="T19" i="13"/>
  <c r="O19" i="13"/>
  <c r="J19" i="13"/>
  <c r="AN41" i="13"/>
  <c r="AI41" i="13"/>
  <c r="AD41" i="13"/>
  <c r="Y41" i="13"/>
  <c r="T41" i="13"/>
  <c r="O41" i="13"/>
  <c r="J41" i="13"/>
  <c r="AN8" i="13"/>
  <c r="AI8" i="13"/>
  <c r="AD8" i="13"/>
  <c r="Y8" i="13"/>
  <c r="T8" i="13"/>
  <c r="O8" i="13"/>
  <c r="J8" i="13"/>
  <c r="AN40" i="13"/>
  <c r="AI40" i="13"/>
  <c r="AD40" i="13"/>
  <c r="Y40" i="13"/>
  <c r="T40" i="13"/>
  <c r="O40" i="13"/>
  <c r="J40" i="13"/>
  <c r="AN20" i="13"/>
  <c r="AI20" i="13"/>
  <c r="AD20" i="13"/>
  <c r="Y20" i="13"/>
  <c r="T20" i="13"/>
  <c r="O20" i="13"/>
  <c r="J20" i="13"/>
  <c r="AN48" i="13"/>
  <c r="AI48" i="13"/>
  <c r="AD48" i="13"/>
  <c r="Y48" i="13"/>
  <c r="T48" i="13"/>
  <c r="O48" i="13"/>
  <c r="J48" i="13"/>
  <c r="AN33" i="13"/>
  <c r="AI33" i="13"/>
  <c r="AD33" i="13"/>
  <c r="Y33" i="13"/>
  <c r="T33" i="13"/>
  <c r="O33" i="13"/>
  <c r="J33" i="13"/>
  <c r="AN18" i="13"/>
  <c r="AI18" i="13"/>
  <c r="AD18" i="13"/>
  <c r="Y18" i="13"/>
  <c r="T18" i="13"/>
  <c r="O18" i="13"/>
  <c r="J18" i="13"/>
  <c r="AN10" i="13"/>
  <c r="AI10" i="13"/>
  <c r="AD10" i="13"/>
  <c r="Y10" i="13"/>
  <c r="T10" i="13"/>
  <c r="O10" i="13"/>
  <c r="J10" i="13"/>
  <c r="AN17" i="13"/>
  <c r="AI17" i="13"/>
  <c r="AD17" i="13"/>
  <c r="Y17" i="13"/>
  <c r="T17" i="13"/>
  <c r="O17" i="13"/>
  <c r="J17" i="13"/>
  <c r="AN15" i="13"/>
  <c r="AI15" i="13"/>
  <c r="AD15" i="13"/>
  <c r="Y15" i="13"/>
  <c r="T15" i="13"/>
  <c r="O15" i="13"/>
  <c r="J15" i="13"/>
  <c r="AN7" i="13"/>
  <c r="AI7" i="13"/>
  <c r="AD7" i="13"/>
  <c r="Y7" i="13"/>
  <c r="T7" i="13"/>
  <c r="O7" i="13"/>
  <c r="J7" i="13"/>
  <c r="AN16" i="13"/>
  <c r="AI16" i="13"/>
  <c r="AD16" i="13"/>
  <c r="Y16" i="13"/>
  <c r="T16" i="13"/>
  <c r="O16" i="13"/>
  <c r="J16" i="13"/>
  <c r="AN9" i="13"/>
  <c r="AI9" i="13"/>
  <c r="AD9" i="13"/>
  <c r="Y9" i="13"/>
  <c r="T9" i="13"/>
  <c r="O9" i="13"/>
  <c r="J9" i="13"/>
  <c r="AO49" i="12"/>
  <c r="AJ49" i="12"/>
  <c r="AE49" i="12"/>
  <c r="Z49" i="12"/>
  <c r="U49" i="12"/>
  <c r="P49" i="12"/>
  <c r="K49" i="12"/>
  <c r="AO29" i="12"/>
  <c r="AJ29" i="12"/>
  <c r="AE29" i="12"/>
  <c r="Z29" i="12"/>
  <c r="U29" i="12"/>
  <c r="P29" i="12"/>
  <c r="K29" i="12"/>
  <c r="AO23" i="12"/>
  <c r="AJ23" i="12"/>
  <c r="AE23" i="12"/>
  <c r="Z23" i="12"/>
  <c r="U23" i="12"/>
  <c r="P23" i="12"/>
  <c r="K23" i="12"/>
  <c r="AO34" i="12"/>
  <c r="AJ34" i="12"/>
  <c r="AE34" i="12"/>
  <c r="Z34" i="12"/>
  <c r="U34" i="12"/>
  <c r="P34" i="12"/>
  <c r="K34" i="12"/>
  <c r="AO33" i="12"/>
  <c r="AJ33" i="12"/>
  <c r="AE33" i="12"/>
  <c r="Z33" i="12"/>
  <c r="U33" i="12"/>
  <c r="P33" i="12"/>
  <c r="K33" i="12"/>
  <c r="AO56" i="12"/>
  <c r="AJ56" i="12"/>
  <c r="AE56" i="12"/>
  <c r="Z56" i="12"/>
  <c r="U56" i="12"/>
  <c r="P56" i="12"/>
  <c r="K56" i="12"/>
  <c r="AO39" i="12"/>
  <c r="AJ39" i="12"/>
  <c r="AE39" i="12"/>
  <c r="Z39" i="12"/>
  <c r="U39" i="12"/>
  <c r="P39" i="12"/>
  <c r="K39" i="12"/>
  <c r="AO37" i="12"/>
  <c r="AJ37" i="12"/>
  <c r="AE37" i="12"/>
  <c r="Z37" i="12"/>
  <c r="U37" i="12"/>
  <c r="P37" i="12"/>
  <c r="K37" i="12"/>
  <c r="AO44" i="12"/>
  <c r="AJ44" i="12"/>
  <c r="AE44" i="12"/>
  <c r="Z44" i="12"/>
  <c r="U44" i="12"/>
  <c r="P44" i="12"/>
  <c r="K44" i="12"/>
  <c r="AO28" i="12"/>
  <c r="AJ28" i="12"/>
  <c r="AE28" i="12"/>
  <c r="Z28" i="12"/>
  <c r="U28" i="12"/>
  <c r="P28" i="12"/>
  <c r="K28" i="12"/>
  <c r="AO41" i="12"/>
  <c r="AJ41" i="12"/>
  <c r="AE41" i="12"/>
  <c r="Z41" i="12"/>
  <c r="U41" i="12"/>
  <c r="P41" i="12"/>
  <c r="K41" i="12"/>
  <c r="AO40" i="12"/>
  <c r="AJ40" i="12"/>
  <c r="AE40" i="12"/>
  <c r="Z40" i="12"/>
  <c r="U40" i="12"/>
  <c r="P40" i="12"/>
  <c r="K40" i="12"/>
  <c r="AO38" i="12"/>
  <c r="AJ38" i="12"/>
  <c r="AE38" i="12"/>
  <c r="Z38" i="12"/>
  <c r="U38" i="12"/>
  <c r="P38" i="12"/>
  <c r="K38" i="12"/>
  <c r="AO22" i="12"/>
  <c r="AJ22" i="12"/>
  <c r="AE22" i="12"/>
  <c r="Z22" i="12"/>
  <c r="U22" i="12"/>
  <c r="P22" i="12"/>
  <c r="K22" i="12"/>
  <c r="AO11" i="12"/>
  <c r="AJ11" i="12"/>
  <c r="AE11" i="12"/>
  <c r="Z11" i="12"/>
  <c r="U11" i="12"/>
  <c r="P11" i="12"/>
  <c r="K11" i="12"/>
  <c r="AO35" i="12"/>
  <c r="AJ35" i="12"/>
  <c r="AE35" i="12"/>
  <c r="Z35" i="12"/>
  <c r="U35" i="12"/>
  <c r="P35" i="12"/>
  <c r="K35" i="12"/>
  <c r="AO8" i="12"/>
  <c r="AJ8" i="12"/>
  <c r="AE8" i="12"/>
  <c r="Z8" i="12"/>
  <c r="U8" i="12"/>
  <c r="P8" i="12"/>
  <c r="K8" i="12"/>
  <c r="AO50" i="12"/>
  <c r="AJ50" i="12"/>
  <c r="AE50" i="12"/>
  <c r="Z50" i="12"/>
  <c r="U50" i="12"/>
  <c r="P50" i="12"/>
  <c r="K50" i="12"/>
  <c r="AO16" i="12"/>
  <c r="AJ16" i="12"/>
  <c r="AE16" i="12"/>
  <c r="Z16" i="12"/>
  <c r="U16" i="12"/>
  <c r="P16" i="12"/>
  <c r="K16" i="12"/>
  <c r="AO14" i="12"/>
  <c r="AJ14" i="12"/>
  <c r="AE14" i="12"/>
  <c r="Z14" i="12"/>
  <c r="U14" i="12"/>
  <c r="P14" i="12"/>
  <c r="K14" i="12"/>
  <c r="AO12" i="12"/>
  <c r="AJ12" i="12"/>
  <c r="AE12" i="12"/>
  <c r="Z12" i="12"/>
  <c r="U12" i="12"/>
  <c r="P12" i="12"/>
  <c r="K12" i="12"/>
  <c r="AO24" i="12"/>
  <c r="AJ24" i="12"/>
  <c r="AE24" i="12"/>
  <c r="Z24" i="12"/>
  <c r="U24" i="12"/>
  <c r="P24" i="12"/>
  <c r="K24" i="12"/>
  <c r="AO18" i="12"/>
  <c r="AJ18" i="12"/>
  <c r="AE18" i="12"/>
  <c r="Z18" i="12"/>
  <c r="U18" i="12"/>
  <c r="P18" i="12"/>
  <c r="K18" i="12"/>
  <c r="AO20" i="12"/>
  <c r="AJ20" i="12"/>
  <c r="AE20" i="12"/>
  <c r="Z20" i="12"/>
  <c r="U20" i="12"/>
  <c r="P20" i="12"/>
  <c r="K20" i="12"/>
  <c r="AO10" i="12"/>
  <c r="AJ10" i="12"/>
  <c r="AE10" i="12"/>
  <c r="Z10" i="12"/>
  <c r="U10" i="12"/>
  <c r="P10" i="12"/>
  <c r="K10" i="12"/>
  <c r="AO26" i="12"/>
  <c r="AJ26" i="12"/>
  <c r="AE26" i="12"/>
  <c r="Z26" i="12"/>
  <c r="U26" i="12"/>
  <c r="P26" i="12"/>
  <c r="K26" i="12"/>
  <c r="AO15" i="12"/>
  <c r="AJ15" i="12"/>
  <c r="AE15" i="12"/>
  <c r="Z15" i="12"/>
  <c r="U15" i="12"/>
  <c r="P15" i="12"/>
  <c r="K15" i="12"/>
  <c r="AO9" i="12"/>
  <c r="AJ9" i="12"/>
  <c r="AE9" i="12"/>
  <c r="Z9" i="12"/>
  <c r="U9" i="12"/>
  <c r="P9" i="12"/>
  <c r="K9" i="12"/>
  <c r="AO7" i="12"/>
  <c r="AJ7" i="12"/>
  <c r="AE7" i="12"/>
  <c r="Z7" i="12"/>
  <c r="U7" i="12"/>
  <c r="P7" i="12"/>
  <c r="K7" i="12"/>
  <c r="AO25" i="12"/>
  <c r="AJ25" i="12"/>
  <c r="AE25" i="12"/>
  <c r="Z25" i="12"/>
  <c r="U25" i="12"/>
  <c r="P25" i="12"/>
  <c r="K25" i="12"/>
  <c r="AP25" i="11"/>
  <c r="AM25" i="11"/>
  <c r="AG25" i="11"/>
  <c r="AA25" i="11"/>
  <c r="V25" i="11"/>
  <c r="P25" i="11"/>
  <c r="K25" i="11"/>
  <c r="AP18" i="11"/>
  <c r="AM18" i="11"/>
  <c r="AG18" i="11"/>
  <c r="AA18" i="11"/>
  <c r="V18" i="11"/>
  <c r="P18" i="11"/>
  <c r="K18" i="11"/>
  <c r="AP36" i="11"/>
  <c r="AM36" i="11"/>
  <c r="AG36" i="11"/>
  <c r="AA36" i="11"/>
  <c r="V36" i="11"/>
  <c r="P36" i="11"/>
  <c r="K36" i="11"/>
  <c r="AP12" i="11"/>
  <c r="AM12" i="11"/>
  <c r="AG12" i="11"/>
  <c r="AA12" i="11"/>
  <c r="V12" i="11"/>
  <c r="P12" i="11"/>
  <c r="K12" i="11"/>
  <c r="AP21" i="11"/>
  <c r="AM21" i="11"/>
  <c r="AG21" i="11"/>
  <c r="AA21" i="11"/>
  <c r="V21" i="11"/>
  <c r="P21" i="11"/>
  <c r="K21" i="11"/>
  <c r="AP14" i="11"/>
  <c r="AM14" i="11"/>
  <c r="AG14" i="11"/>
  <c r="AA14" i="11"/>
  <c r="V14" i="11"/>
  <c r="P14" i="11"/>
  <c r="K14" i="11"/>
  <c r="AP24" i="11"/>
  <c r="AM24" i="11"/>
  <c r="AG24" i="11"/>
  <c r="AA24" i="11"/>
  <c r="V24" i="11"/>
  <c r="P24" i="11"/>
  <c r="K24" i="11"/>
  <c r="AP23" i="11"/>
  <c r="AM23" i="11"/>
  <c r="AG23" i="11"/>
  <c r="AA23" i="11"/>
  <c r="V23" i="11"/>
  <c r="P23" i="11"/>
  <c r="K23" i="11"/>
  <c r="AP17" i="11"/>
  <c r="AM17" i="11"/>
  <c r="AG17" i="11"/>
  <c r="AA17" i="11"/>
  <c r="V17" i="11"/>
  <c r="P17" i="11"/>
  <c r="K17" i="11"/>
  <c r="AP15" i="11"/>
  <c r="AM15" i="11"/>
  <c r="AG15" i="11"/>
  <c r="AA15" i="11"/>
  <c r="V15" i="11"/>
  <c r="P15" i="11"/>
  <c r="K15" i="11"/>
  <c r="AP26" i="11"/>
  <c r="AM26" i="11"/>
  <c r="AG26" i="11"/>
  <c r="AA26" i="11"/>
  <c r="V26" i="11"/>
  <c r="P26" i="11"/>
  <c r="K26" i="11"/>
  <c r="AP11" i="11"/>
  <c r="AM11" i="11"/>
  <c r="AG11" i="11"/>
  <c r="AA11" i="11"/>
  <c r="V11" i="11"/>
  <c r="P11" i="11"/>
  <c r="K11" i="11"/>
  <c r="AP16" i="11"/>
  <c r="AM16" i="11"/>
  <c r="AG16" i="11"/>
  <c r="AA16" i="11"/>
  <c r="V16" i="11"/>
  <c r="P16" i="11"/>
  <c r="K16" i="11"/>
  <c r="AP9" i="11"/>
  <c r="AM9" i="11"/>
  <c r="AG9" i="11"/>
  <c r="AA9" i="11"/>
  <c r="V9" i="11"/>
  <c r="P9" i="11"/>
  <c r="K9" i="11"/>
  <c r="AP22" i="11"/>
  <c r="AM22" i="11"/>
  <c r="AG22" i="11"/>
  <c r="AA22" i="11"/>
  <c r="V22" i="11"/>
  <c r="P22" i="11"/>
  <c r="K22" i="11"/>
  <c r="AP7" i="11"/>
  <c r="AM7" i="11"/>
  <c r="AG7" i="11"/>
  <c r="AA7" i="11"/>
  <c r="V7" i="11"/>
  <c r="P7" i="11"/>
  <c r="K7" i="11"/>
  <c r="AP10" i="11"/>
  <c r="AM10" i="11"/>
  <c r="AG10" i="11"/>
  <c r="AA10" i="11"/>
  <c r="V10" i="11"/>
  <c r="P10" i="11"/>
  <c r="K10" i="11"/>
  <c r="AP19" i="11"/>
  <c r="AM19" i="11"/>
  <c r="AG19" i="11"/>
  <c r="AA19" i="11"/>
  <c r="V19" i="11"/>
  <c r="P19" i="11"/>
  <c r="K19" i="11"/>
  <c r="AP16" i="10"/>
  <c r="AM16" i="10"/>
  <c r="AG16" i="10"/>
  <c r="AA16" i="10"/>
  <c r="V16" i="10"/>
  <c r="P16" i="10"/>
  <c r="K16" i="10"/>
  <c r="AP12" i="10"/>
  <c r="AM12" i="10"/>
  <c r="AG12" i="10"/>
  <c r="AA12" i="10"/>
  <c r="V12" i="10"/>
  <c r="P12" i="10"/>
  <c r="K12" i="10"/>
  <c r="AP28" i="10"/>
  <c r="AM28" i="10"/>
  <c r="AG28" i="10"/>
  <c r="AA28" i="10"/>
  <c r="V28" i="10"/>
  <c r="P28" i="10"/>
  <c r="K28" i="10"/>
  <c r="AP19" i="10"/>
  <c r="AM19" i="10"/>
  <c r="AG19" i="10"/>
  <c r="AA19" i="10"/>
  <c r="V19" i="10"/>
  <c r="P19" i="10"/>
  <c r="K19" i="10"/>
  <c r="AP15" i="10"/>
  <c r="AM15" i="10"/>
  <c r="AG15" i="10"/>
  <c r="AA15" i="10"/>
  <c r="V15" i="10"/>
  <c r="P15" i="10"/>
  <c r="K15" i="10"/>
  <c r="AP25" i="10"/>
  <c r="AM25" i="10"/>
  <c r="AG25" i="10"/>
  <c r="AA25" i="10"/>
  <c r="V25" i="10"/>
  <c r="P25" i="10"/>
  <c r="K25" i="10"/>
  <c r="AP42" i="10"/>
  <c r="AM42" i="10"/>
  <c r="AG42" i="10"/>
  <c r="AA42" i="10"/>
  <c r="V42" i="10"/>
  <c r="P42" i="10"/>
  <c r="K42" i="10"/>
  <c r="AP54" i="10"/>
  <c r="AM54" i="10"/>
  <c r="AG54" i="10"/>
  <c r="AA54" i="10"/>
  <c r="V54" i="10"/>
  <c r="P54" i="10"/>
  <c r="K54" i="10"/>
  <c r="AP53" i="10"/>
  <c r="AM53" i="10"/>
  <c r="AG53" i="10"/>
  <c r="AA53" i="10"/>
  <c r="V53" i="10"/>
  <c r="P53" i="10"/>
  <c r="K53" i="10"/>
  <c r="AP48" i="10"/>
  <c r="AM48" i="10"/>
  <c r="AG48" i="10"/>
  <c r="AA48" i="10"/>
  <c r="V48" i="10"/>
  <c r="P48" i="10"/>
  <c r="K48" i="10"/>
  <c r="AP41" i="10"/>
  <c r="AM41" i="10"/>
  <c r="AG41" i="10"/>
  <c r="AA41" i="10"/>
  <c r="V41" i="10"/>
  <c r="P41" i="10"/>
  <c r="K41" i="10"/>
  <c r="AP39" i="10"/>
  <c r="AM39" i="10"/>
  <c r="AG39" i="10"/>
  <c r="AA39" i="10"/>
  <c r="V39" i="10"/>
  <c r="P39" i="10"/>
  <c r="K39" i="10"/>
  <c r="AP38" i="10"/>
  <c r="AM38" i="10"/>
  <c r="AG38" i="10"/>
  <c r="AA38" i="10"/>
  <c r="V38" i="10"/>
  <c r="P38" i="10"/>
  <c r="K38" i="10"/>
  <c r="AP32" i="10"/>
  <c r="AM32" i="10"/>
  <c r="AG32" i="10"/>
  <c r="AA32" i="10"/>
  <c r="V32" i="10"/>
  <c r="P32" i="10"/>
  <c r="K32" i="10"/>
  <c r="AP40" i="10"/>
  <c r="AM40" i="10"/>
  <c r="AG40" i="10"/>
  <c r="AA40" i="10"/>
  <c r="V40" i="10"/>
  <c r="P40" i="10"/>
  <c r="K40" i="10"/>
  <c r="AP33" i="10"/>
  <c r="AM33" i="10"/>
  <c r="AG33" i="10"/>
  <c r="AA33" i="10"/>
  <c r="V33" i="10"/>
  <c r="P33" i="10"/>
  <c r="K33" i="10"/>
  <c r="AP49" i="10"/>
  <c r="AM49" i="10"/>
  <c r="AG49" i="10"/>
  <c r="AA49" i="10"/>
  <c r="V49" i="10"/>
  <c r="P49" i="10"/>
  <c r="K49" i="10"/>
  <c r="AP30" i="10"/>
  <c r="AM30" i="10"/>
  <c r="AG30" i="10"/>
  <c r="AA30" i="10"/>
  <c r="V30" i="10"/>
  <c r="P30" i="10"/>
  <c r="K30" i="10"/>
  <c r="AP13" i="10"/>
  <c r="AM13" i="10"/>
  <c r="AG13" i="10"/>
  <c r="AA13" i="10"/>
  <c r="V13" i="10"/>
  <c r="P13" i="10"/>
  <c r="K13" i="10"/>
  <c r="AP20" i="10"/>
  <c r="AM20" i="10"/>
  <c r="AG20" i="10"/>
  <c r="AA20" i="10"/>
  <c r="V20" i="10"/>
  <c r="P20" i="10"/>
  <c r="K20" i="10"/>
  <c r="AP17" i="10"/>
  <c r="AM17" i="10"/>
  <c r="AG17" i="10"/>
  <c r="AA17" i="10"/>
  <c r="V17" i="10"/>
  <c r="P17" i="10"/>
  <c r="K17" i="10"/>
  <c r="AP18" i="10"/>
  <c r="AM18" i="10"/>
  <c r="AG18" i="10"/>
  <c r="AA18" i="10"/>
  <c r="V18" i="10"/>
  <c r="P18" i="10"/>
  <c r="K18" i="10"/>
  <c r="AP11" i="10"/>
  <c r="AM11" i="10"/>
  <c r="AG11" i="10"/>
  <c r="AA11" i="10"/>
  <c r="V11" i="10"/>
  <c r="P11" i="10"/>
  <c r="K11" i="10"/>
  <c r="AP9" i="10"/>
  <c r="AM9" i="10"/>
  <c r="AG9" i="10"/>
  <c r="AA9" i="10"/>
  <c r="V9" i="10"/>
  <c r="P9" i="10"/>
  <c r="K9" i="10"/>
  <c r="AP8" i="10"/>
  <c r="AM8" i="10"/>
  <c r="AG8" i="10"/>
  <c r="AA8" i="10"/>
  <c r="V8" i="10"/>
  <c r="P8" i="10"/>
  <c r="K8" i="10"/>
  <c r="AP10" i="10"/>
  <c r="AM10" i="10"/>
  <c r="AG10" i="10"/>
  <c r="AA10" i="10"/>
  <c r="V10" i="10"/>
  <c r="P10" i="10"/>
  <c r="K10" i="10"/>
  <c r="AP21" i="10"/>
  <c r="AM21" i="10"/>
  <c r="AG21" i="10"/>
  <c r="AA21" i="10"/>
  <c r="V21" i="10"/>
  <c r="P21" i="10"/>
  <c r="K21" i="10"/>
  <c r="AP7" i="10"/>
  <c r="AM7" i="10"/>
  <c r="AG7" i="10"/>
  <c r="AA7" i="10"/>
  <c r="V7" i="10"/>
  <c r="P7" i="10"/>
  <c r="K7" i="10"/>
  <c r="AN31" i="9"/>
  <c r="AI31" i="9"/>
  <c r="AD31" i="9"/>
  <c r="Y31" i="9"/>
  <c r="T31" i="9"/>
  <c r="O31" i="9"/>
  <c r="J31" i="9"/>
  <c r="AN33" i="9"/>
  <c r="AI33" i="9"/>
  <c r="AD33" i="9"/>
  <c r="Y33" i="9"/>
  <c r="T33" i="9"/>
  <c r="O33" i="9"/>
  <c r="J33" i="9"/>
  <c r="AN26" i="9"/>
  <c r="AI26" i="9"/>
  <c r="AD26" i="9"/>
  <c r="Y26" i="9"/>
  <c r="T26" i="9"/>
  <c r="O26" i="9"/>
  <c r="J26" i="9"/>
  <c r="AN36" i="9"/>
  <c r="AI36" i="9"/>
  <c r="AD36" i="9"/>
  <c r="Y36" i="9"/>
  <c r="T36" i="9"/>
  <c r="O36" i="9"/>
  <c r="J36" i="9"/>
  <c r="AN25" i="9"/>
  <c r="AI25" i="9"/>
  <c r="AD25" i="9"/>
  <c r="Y25" i="9"/>
  <c r="T25" i="9"/>
  <c r="O25" i="9"/>
  <c r="J25" i="9"/>
  <c r="AN22" i="9"/>
  <c r="AI22" i="9"/>
  <c r="AD22" i="9"/>
  <c r="Y22" i="9"/>
  <c r="T22" i="9"/>
  <c r="O22" i="9"/>
  <c r="J22" i="9"/>
  <c r="AN23" i="9"/>
  <c r="AI23" i="9"/>
  <c r="AD23" i="9"/>
  <c r="Y23" i="9"/>
  <c r="T23" i="9"/>
  <c r="O23" i="9"/>
  <c r="J23" i="9"/>
  <c r="AN37" i="9"/>
  <c r="AI37" i="9"/>
  <c r="AD37" i="9"/>
  <c r="Y37" i="9"/>
  <c r="T37" i="9"/>
  <c r="O37" i="9"/>
  <c r="J37" i="9"/>
  <c r="AN19" i="9"/>
  <c r="AI19" i="9"/>
  <c r="AD19" i="9"/>
  <c r="Y19" i="9"/>
  <c r="T19" i="9"/>
  <c r="O19" i="9"/>
  <c r="J19" i="9"/>
  <c r="AN21" i="9"/>
  <c r="AI21" i="9"/>
  <c r="AD21" i="9"/>
  <c r="Y21" i="9"/>
  <c r="T21" i="9"/>
  <c r="O21" i="9"/>
  <c r="J21" i="9"/>
  <c r="AN32" i="9"/>
  <c r="AI32" i="9"/>
  <c r="AD32" i="9"/>
  <c r="Y32" i="9"/>
  <c r="T32" i="9"/>
  <c r="O32" i="9"/>
  <c r="J32" i="9"/>
  <c r="AN24" i="9"/>
  <c r="AI24" i="9"/>
  <c r="AD24" i="9"/>
  <c r="Y24" i="9"/>
  <c r="T24" i="9"/>
  <c r="O24" i="9"/>
  <c r="J24" i="9"/>
  <c r="AN18" i="9"/>
  <c r="AI18" i="9"/>
  <c r="AD18" i="9"/>
  <c r="Y18" i="9"/>
  <c r="T18" i="9"/>
  <c r="O18" i="9"/>
  <c r="J18" i="9"/>
  <c r="AN13" i="9"/>
  <c r="AI13" i="9"/>
  <c r="AD13" i="9"/>
  <c r="Y13" i="9"/>
  <c r="T13" i="9"/>
  <c r="O13" i="9"/>
  <c r="J13" i="9"/>
  <c r="AN28" i="9"/>
  <c r="AI28" i="9"/>
  <c r="AD28" i="9"/>
  <c r="Y28" i="9"/>
  <c r="T28" i="9"/>
  <c r="O28" i="9"/>
  <c r="J28" i="9"/>
  <c r="AN14" i="9"/>
  <c r="AI14" i="9"/>
  <c r="AD14" i="9"/>
  <c r="Y14" i="9"/>
  <c r="T14" i="9"/>
  <c r="O14" i="9"/>
  <c r="J14" i="9"/>
  <c r="AN9" i="9"/>
  <c r="AI9" i="9"/>
  <c r="AD9" i="9"/>
  <c r="Y9" i="9"/>
  <c r="T9" i="9"/>
  <c r="O9" i="9"/>
  <c r="J9" i="9"/>
  <c r="AN15" i="9"/>
  <c r="AI15" i="9"/>
  <c r="AD15" i="9"/>
  <c r="Y15" i="9"/>
  <c r="T15" i="9"/>
  <c r="O15" i="9"/>
  <c r="J15" i="9"/>
  <c r="AN16" i="9"/>
  <c r="AI16" i="9"/>
  <c r="AD16" i="9"/>
  <c r="Y16" i="9"/>
  <c r="T16" i="9"/>
  <c r="O16" i="9"/>
  <c r="J16" i="9"/>
  <c r="AN7" i="9"/>
  <c r="AI7" i="9"/>
  <c r="AD7" i="9"/>
  <c r="Y7" i="9"/>
  <c r="T7" i="9"/>
  <c r="O7" i="9"/>
  <c r="J7" i="9"/>
  <c r="AN25" i="8"/>
  <c r="AI25" i="8"/>
  <c r="AD25" i="8"/>
  <c r="Y25" i="8"/>
  <c r="T25" i="8"/>
  <c r="O25" i="8"/>
  <c r="J25" i="8"/>
  <c r="AN22" i="8"/>
  <c r="AI22" i="8"/>
  <c r="AD22" i="8"/>
  <c r="Y22" i="8"/>
  <c r="T22" i="8"/>
  <c r="O22" i="8"/>
  <c r="J22" i="8"/>
  <c r="AN37" i="8"/>
  <c r="AI37" i="8"/>
  <c r="AD37" i="8"/>
  <c r="Y37" i="8"/>
  <c r="T37" i="8"/>
  <c r="O37" i="8"/>
  <c r="J37" i="8"/>
  <c r="AN42" i="8"/>
  <c r="AI42" i="8"/>
  <c r="AD42" i="8"/>
  <c r="Y42" i="8"/>
  <c r="T42" i="8"/>
  <c r="O42" i="8"/>
  <c r="J42" i="8"/>
  <c r="AN40" i="8"/>
  <c r="AI40" i="8"/>
  <c r="AD40" i="8"/>
  <c r="Y40" i="8"/>
  <c r="T40" i="8"/>
  <c r="O40" i="8"/>
  <c r="J40" i="8"/>
  <c r="AN34" i="8"/>
  <c r="AI34" i="8"/>
  <c r="AD34" i="8"/>
  <c r="Y34" i="8"/>
  <c r="T34" i="8"/>
  <c r="O34" i="8"/>
  <c r="J34" i="8"/>
  <c r="AN32" i="8"/>
  <c r="AI32" i="8"/>
  <c r="AD32" i="8"/>
  <c r="Y32" i="8"/>
  <c r="T32" i="8"/>
  <c r="O32" i="8"/>
  <c r="J32" i="8"/>
  <c r="AN33" i="8"/>
  <c r="AI33" i="8"/>
  <c r="AD33" i="8"/>
  <c r="Y33" i="8"/>
  <c r="T33" i="8"/>
  <c r="O33" i="8"/>
  <c r="J33" i="8"/>
  <c r="AN7" i="8"/>
  <c r="AI7" i="8"/>
  <c r="AD7" i="8"/>
  <c r="Y7" i="8"/>
  <c r="T7" i="8"/>
  <c r="O7" i="8"/>
  <c r="J7" i="8"/>
  <c r="AN16" i="8"/>
  <c r="AI16" i="8"/>
  <c r="AD16" i="8"/>
  <c r="Y16" i="8"/>
  <c r="T16" i="8"/>
  <c r="O16" i="8"/>
  <c r="J16" i="8"/>
  <c r="AN14" i="8"/>
  <c r="AI14" i="8"/>
  <c r="AD14" i="8"/>
  <c r="Y14" i="8"/>
  <c r="T14" i="8"/>
  <c r="O14" i="8"/>
  <c r="J14" i="8"/>
  <c r="AN24" i="8"/>
  <c r="AI24" i="8"/>
  <c r="AD24" i="8"/>
  <c r="Y24" i="8"/>
  <c r="T24" i="8"/>
  <c r="O24" i="8"/>
  <c r="J24" i="8"/>
  <c r="AN11" i="8"/>
  <c r="AI11" i="8"/>
  <c r="AD11" i="8"/>
  <c r="Y11" i="8"/>
  <c r="T11" i="8"/>
  <c r="O11" i="8"/>
  <c r="J11" i="8"/>
  <c r="AN21" i="8"/>
  <c r="AI21" i="8"/>
  <c r="AD21" i="8"/>
  <c r="Y21" i="8"/>
  <c r="T21" i="8"/>
  <c r="O21" i="8"/>
  <c r="J21" i="8"/>
  <c r="AN12" i="8"/>
  <c r="AI12" i="8"/>
  <c r="AD12" i="8"/>
  <c r="Y12" i="8"/>
  <c r="T12" i="8"/>
  <c r="O12" i="8"/>
  <c r="J12" i="8"/>
  <c r="AN13" i="8"/>
  <c r="AI13" i="8"/>
  <c r="AD13" i="8"/>
  <c r="Y13" i="8"/>
  <c r="T13" i="8"/>
  <c r="O13" i="8"/>
  <c r="J13" i="8"/>
  <c r="AN26" i="7"/>
  <c r="AI26" i="7"/>
  <c r="AD26" i="7"/>
  <c r="Y26" i="7"/>
  <c r="T26" i="7"/>
  <c r="O26" i="7"/>
  <c r="J26" i="7"/>
  <c r="AN48" i="7"/>
  <c r="AI48" i="7"/>
  <c r="AD48" i="7"/>
  <c r="Y48" i="7"/>
  <c r="T48" i="7"/>
  <c r="O48" i="7"/>
  <c r="J48" i="7"/>
  <c r="AN25" i="7"/>
  <c r="AI25" i="7"/>
  <c r="AD25" i="7"/>
  <c r="Y25" i="7"/>
  <c r="T25" i="7"/>
  <c r="O25" i="7"/>
  <c r="J25" i="7"/>
  <c r="AN34" i="7"/>
  <c r="AI34" i="7"/>
  <c r="AD34" i="7"/>
  <c r="Y34" i="7"/>
  <c r="T34" i="7"/>
  <c r="O34" i="7"/>
  <c r="J34" i="7"/>
  <c r="AN14" i="7"/>
  <c r="AI14" i="7"/>
  <c r="AD14" i="7"/>
  <c r="Y14" i="7"/>
  <c r="T14" i="7"/>
  <c r="O14" i="7"/>
  <c r="J14" i="7"/>
  <c r="AN17" i="7"/>
  <c r="AI17" i="7"/>
  <c r="AD17" i="7"/>
  <c r="Y17" i="7"/>
  <c r="T17" i="7"/>
  <c r="O17" i="7"/>
  <c r="J17" i="7"/>
  <c r="AN21" i="7"/>
  <c r="AI21" i="7"/>
  <c r="AD21" i="7"/>
  <c r="Y21" i="7"/>
  <c r="T21" i="7"/>
  <c r="O21" i="7"/>
  <c r="J21" i="7"/>
  <c r="AN12" i="7"/>
  <c r="AI12" i="7"/>
  <c r="AD12" i="7"/>
  <c r="Y12" i="7"/>
  <c r="T12" i="7"/>
  <c r="O12" i="7"/>
  <c r="J12" i="7"/>
  <c r="AN54" i="7"/>
  <c r="AI54" i="7"/>
  <c r="AD54" i="7"/>
  <c r="Y54" i="7"/>
  <c r="T54" i="7"/>
  <c r="O54" i="7"/>
  <c r="J54" i="7"/>
  <c r="AN28" i="7"/>
  <c r="AI28" i="7"/>
  <c r="AD28" i="7"/>
  <c r="Y28" i="7"/>
  <c r="T28" i="7"/>
  <c r="O28" i="7"/>
  <c r="J28" i="7"/>
  <c r="AN40" i="7"/>
  <c r="AI40" i="7"/>
  <c r="AD40" i="7"/>
  <c r="Y40" i="7"/>
  <c r="T40" i="7"/>
  <c r="O40" i="7"/>
  <c r="J40" i="7"/>
  <c r="AN22" i="7"/>
  <c r="AI22" i="7"/>
  <c r="AD22" i="7"/>
  <c r="Y22" i="7"/>
  <c r="T22" i="7"/>
  <c r="O22" i="7"/>
  <c r="J22" i="7"/>
  <c r="AN30" i="7"/>
  <c r="AI30" i="7"/>
  <c r="AD30" i="7"/>
  <c r="Y30" i="7"/>
  <c r="T30" i="7"/>
  <c r="O30" i="7"/>
  <c r="J30" i="7"/>
  <c r="AN10" i="7"/>
  <c r="AI10" i="7"/>
  <c r="AD10" i="7"/>
  <c r="Y10" i="7"/>
  <c r="T10" i="7"/>
  <c r="O10" i="7"/>
  <c r="J10" i="7"/>
  <c r="AN18" i="7"/>
  <c r="AI18" i="7"/>
  <c r="AD18" i="7"/>
  <c r="Y18" i="7"/>
  <c r="T18" i="7"/>
  <c r="O18" i="7"/>
  <c r="J18" i="7"/>
  <c r="AN15" i="7"/>
  <c r="AI15" i="7"/>
  <c r="AD15" i="7"/>
  <c r="Y15" i="7"/>
  <c r="T15" i="7"/>
  <c r="O15" i="7"/>
  <c r="J15" i="7"/>
  <c r="AN16" i="7"/>
  <c r="AI16" i="7"/>
  <c r="AD16" i="7"/>
  <c r="Y16" i="7"/>
  <c r="T16" i="7"/>
  <c r="O16" i="7"/>
  <c r="J16" i="7"/>
  <c r="AN19" i="7"/>
  <c r="AI19" i="7"/>
  <c r="AD19" i="7"/>
  <c r="Y19" i="7"/>
  <c r="T19" i="7"/>
  <c r="O19" i="7"/>
  <c r="J19" i="7"/>
  <c r="AN39" i="7"/>
  <c r="AI39" i="7"/>
  <c r="AD39" i="7"/>
  <c r="Y39" i="7"/>
  <c r="T39" i="7"/>
  <c r="O39" i="7"/>
  <c r="J39" i="7"/>
  <c r="AN9" i="7"/>
  <c r="AI9" i="7"/>
  <c r="AD9" i="7"/>
  <c r="Y9" i="7"/>
  <c r="T9" i="7"/>
  <c r="O9" i="7"/>
  <c r="J9" i="7"/>
  <c r="AN11" i="7"/>
  <c r="AI11" i="7"/>
  <c r="AD11" i="7"/>
  <c r="Y11" i="7"/>
  <c r="T11" i="7"/>
  <c r="O11" i="7"/>
  <c r="J11" i="7"/>
  <c r="AN8" i="7"/>
  <c r="AI8" i="7"/>
  <c r="AD8" i="7"/>
  <c r="Y8" i="7"/>
  <c r="T8" i="7"/>
  <c r="O8" i="7"/>
  <c r="J8" i="7"/>
  <c r="AN13" i="7"/>
  <c r="AI13" i="7"/>
  <c r="AD13" i="7"/>
  <c r="Y13" i="7"/>
  <c r="T13" i="7"/>
  <c r="O13" i="7"/>
  <c r="J13" i="7"/>
  <c r="AN49" i="6"/>
  <c r="AI49" i="6"/>
  <c r="AD49" i="6"/>
  <c r="Y49" i="6"/>
  <c r="T49" i="6"/>
  <c r="O49" i="6"/>
  <c r="J49" i="6"/>
  <c r="AN32" i="6"/>
  <c r="AI32" i="6"/>
  <c r="AD32" i="6"/>
  <c r="Y32" i="6"/>
  <c r="T32" i="6"/>
  <c r="O32" i="6"/>
  <c r="J32" i="6"/>
  <c r="AN37" i="6"/>
  <c r="AI37" i="6"/>
  <c r="AD37" i="6"/>
  <c r="Y37" i="6"/>
  <c r="T37" i="6"/>
  <c r="O37" i="6"/>
  <c r="J37" i="6"/>
  <c r="AN14" i="6"/>
  <c r="AI14" i="6"/>
  <c r="AD14" i="6"/>
  <c r="Y14" i="6"/>
  <c r="T14" i="6"/>
  <c r="O14" i="6"/>
  <c r="J14" i="6"/>
  <c r="AN21" i="6"/>
  <c r="AI21" i="6"/>
  <c r="AD21" i="6"/>
  <c r="Y21" i="6"/>
  <c r="T21" i="6"/>
  <c r="O21" i="6"/>
  <c r="J21" i="6"/>
  <c r="AN30" i="6"/>
  <c r="AI30" i="6"/>
  <c r="AD30" i="6"/>
  <c r="Y30" i="6"/>
  <c r="T30" i="6"/>
  <c r="O30" i="6"/>
  <c r="J30" i="6"/>
  <c r="AN13" i="6"/>
  <c r="AI13" i="6"/>
  <c r="AD13" i="6"/>
  <c r="Y13" i="6"/>
  <c r="T13" i="6"/>
  <c r="O13" i="6"/>
  <c r="J13" i="6"/>
  <c r="AN11" i="6"/>
  <c r="AI11" i="6"/>
  <c r="AD11" i="6"/>
  <c r="Y11" i="6"/>
  <c r="T11" i="6"/>
  <c r="O11" i="6"/>
  <c r="J11" i="6"/>
  <c r="AN42" i="6"/>
  <c r="AI42" i="6"/>
  <c r="AD42" i="6"/>
  <c r="Y42" i="6"/>
  <c r="T42" i="6"/>
  <c r="O42" i="6"/>
  <c r="J42" i="6"/>
  <c r="AN33" i="6"/>
  <c r="AI33" i="6"/>
  <c r="AD33" i="6"/>
  <c r="Y33" i="6"/>
  <c r="T33" i="6"/>
  <c r="O33" i="6"/>
  <c r="J33" i="6"/>
  <c r="AN19" i="6"/>
  <c r="AI19" i="6"/>
  <c r="AD19" i="6"/>
  <c r="Y19" i="6"/>
  <c r="T19" i="6"/>
  <c r="O19" i="6"/>
  <c r="J19" i="6"/>
  <c r="AN20" i="6"/>
  <c r="AI20" i="6"/>
  <c r="AD20" i="6"/>
  <c r="Y20" i="6"/>
  <c r="T20" i="6"/>
  <c r="O20" i="6"/>
  <c r="J20" i="6"/>
  <c r="AN48" i="6"/>
  <c r="AI48" i="6"/>
  <c r="AD48" i="6"/>
  <c r="Y48" i="6"/>
  <c r="T48" i="6"/>
  <c r="O48" i="6"/>
  <c r="J48" i="6"/>
  <c r="AN15" i="6"/>
  <c r="AI15" i="6"/>
  <c r="AD15" i="6"/>
  <c r="Y15" i="6"/>
  <c r="T15" i="6"/>
  <c r="O15" i="6"/>
  <c r="J15" i="6"/>
  <c r="AN24" i="6"/>
  <c r="AI24" i="6"/>
  <c r="AD24" i="6"/>
  <c r="Y24" i="6"/>
  <c r="T24" i="6"/>
  <c r="O24" i="6"/>
  <c r="J24" i="6"/>
  <c r="AN9" i="6"/>
  <c r="AI9" i="6"/>
  <c r="AD9" i="6"/>
  <c r="Y9" i="6"/>
  <c r="T9" i="6"/>
  <c r="O9" i="6"/>
  <c r="J9" i="6"/>
  <c r="AN12" i="6"/>
  <c r="AI12" i="6"/>
  <c r="AD12" i="6"/>
  <c r="Y12" i="6"/>
  <c r="T12" i="6"/>
  <c r="O12" i="6"/>
  <c r="J12" i="6"/>
  <c r="AN18" i="6"/>
  <c r="AI18" i="6"/>
  <c r="AD18" i="6"/>
  <c r="Y18" i="6"/>
  <c r="T18" i="6"/>
  <c r="O18" i="6"/>
  <c r="J18" i="6"/>
  <c r="AN10" i="6"/>
  <c r="AI10" i="6"/>
  <c r="AD10" i="6"/>
  <c r="Y10" i="6"/>
  <c r="T10" i="6"/>
  <c r="O10" i="6"/>
  <c r="J10" i="6"/>
  <c r="AN8" i="6"/>
  <c r="AI8" i="6"/>
  <c r="AD8" i="6"/>
  <c r="Y8" i="6"/>
  <c r="T8" i="6"/>
  <c r="O8" i="6"/>
  <c r="J8" i="6"/>
  <c r="AN25" i="6"/>
  <c r="AI25" i="6"/>
  <c r="AD25" i="6"/>
  <c r="Y25" i="6"/>
  <c r="T25" i="6"/>
  <c r="O25" i="6"/>
  <c r="J25" i="6"/>
  <c r="AN16" i="6"/>
  <c r="AI16" i="6"/>
  <c r="AD16" i="6"/>
  <c r="Y16" i="6"/>
  <c r="T16" i="6"/>
  <c r="O16" i="6"/>
  <c r="J16" i="6"/>
  <c r="AP33" i="5"/>
  <c r="AM33" i="5"/>
  <c r="AG33" i="5"/>
  <c r="AA33" i="5"/>
  <c r="V33" i="5"/>
  <c r="P33" i="5"/>
  <c r="K33" i="5"/>
  <c r="AP27" i="5"/>
  <c r="AM27" i="5"/>
  <c r="AG27" i="5"/>
  <c r="AA27" i="5"/>
  <c r="V27" i="5"/>
  <c r="P27" i="5"/>
  <c r="K27" i="5"/>
  <c r="AP49" i="5"/>
  <c r="AM49" i="5"/>
  <c r="AG49" i="5"/>
  <c r="AA49" i="5"/>
  <c r="V49" i="5"/>
  <c r="P49" i="5"/>
  <c r="K49" i="5"/>
  <c r="AP30" i="5"/>
  <c r="AM30" i="5"/>
  <c r="AG30" i="5"/>
  <c r="AA30" i="5"/>
  <c r="V30" i="5"/>
  <c r="P30" i="5"/>
  <c r="K30" i="5"/>
  <c r="AP39" i="5"/>
  <c r="AM39" i="5"/>
  <c r="AG39" i="5"/>
  <c r="AA39" i="5"/>
  <c r="V39" i="5"/>
  <c r="P39" i="5"/>
  <c r="K39" i="5"/>
  <c r="AP36" i="5"/>
  <c r="AM36" i="5"/>
  <c r="AG36" i="5"/>
  <c r="AA36" i="5"/>
  <c r="V36" i="5"/>
  <c r="P36" i="5"/>
  <c r="K36" i="5"/>
  <c r="AP22" i="5"/>
  <c r="AM22" i="5"/>
  <c r="AG22" i="5"/>
  <c r="AA22" i="5"/>
  <c r="V22" i="5"/>
  <c r="P22" i="5"/>
  <c r="K22" i="5"/>
  <c r="AP13" i="5"/>
  <c r="AM13" i="5"/>
  <c r="AG13" i="5"/>
  <c r="AA13" i="5"/>
  <c r="V13" i="5"/>
  <c r="P13" i="5"/>
  <c r="K13" i="5"/>
  <c r="AP17" i="5"/>
  <c r="AM17" i="5"/>
  <c r="AG17" i="5"/>
  <c r="AA17" i="5"/>
  <c r="V17" i="5"/>
  <c r="P17" i="5"/>
  <c r="K17" i="5"/>
  <c r="AP19" i="5"/>
  <c r="AM19" i="5"/>
  <c r="AG19" i="5"/>
  <c r="AA19" i="5"/>
  <c r="V19" i="5"/>
  <c r="P19" i="5"/>
  <c r="K19" i="5"/>
  <c r="AP16" i="5"/>
  <c r="AM16" i="5"/>
  <c r="AG16" i="5"/>
  <c r="AA16" i="5"/>
  <c r="V16" i="5"/>
  <c r="P16" i="5"/>
  <c r="K16" i="5"/>
  <c r="AP24" i="5"/>
  <c r="AM24" i="5"/>
  <c r="AG24" i="5"/>
  <c r="AA24" i="5"/>
  <c r="V24" i="5"/>
  <c r="P24" i="5"/>
  <c r="K24" i="5"/>
  <c r="AP18" i="5"/>
  <c r="AM18" i="5"/>
  <c r="AG18" i="5"/>
  <c r="AA18" i="5"/>
  <c r="V18" i="5"/>
  <c r="P18" i="5"/>
  <c r="K18" i="5"/>
  <c r="AP10" i="5"/>
  <c r="AM10" i="5"/>
  <c r="AG10" i="5"/>
  <c r="AA10" i="5"/>
  <c r="V10" i="5"/>
  <c r="P10" i="5"/>
  <c r="K10" i="5"/>
  <c r="AP11" i="5"/>
  <c r="AM11" i="5"/>
  <c r="AG11" i="5"/>
  <c r="AA11" i="5"/>
  <c r="V11" i="5"/>
  <c r="P11" i="5"/>
  <c r="K11" i="5"/>
  <c r="AP9" i="5"/>
  <c r="AM9" i="5"/>
  <c r="AG9" i="5"/>
  <c r="AA9" i="5"/>
  <c r="V9" i="5"/>
  <c r="P9" i="5"/>
  <c r="K9" i="5"/>
  <c r="AO44" i="4"/>
  <c r="AL44" i="4"/>
  <c r="AF44" i="4"/>
  <c r="Z44" i="4"/>
  <c r="U44" i="4"/>
  <c r="O44" i="4"/>
  <c r="J44" i="4"/>
  <c r="AO38" i="4"/>
  <c r="AL38" i="4"/>
  <c r="AF38" i="4"/>
  <c r="Z38" i="4"/>
  <c r="U38" i="4"/>
  <c r="O38" i="4"/>
  <c r="J38" i="4"/>
  <c r="AO34" i="4"/>
  <c r="AL34" i="4"/>
  <c r="AF34" i="4"/>
  <c r="Z34" i="4"/>
  <c r="U34" i="4"/>
  <c r="O34" i="4"/>
  <c r="J34" i="4"/>
  <c r="AO15" i="4"/>
  <c r="AL15" i="4"/>
  <c r="AF15" i="4"/>
  <c r="Z15" i="4"/>
  <c r="U15" i="4"/>
  <c r="O15" i="4"/>
  <c r="J15" i="4"/>
  <c r="AO41" i="4"/>
  <c r="AL41" i="4"/>
  <c r="AF41" i="4"/>
  <c r="Z41" i="4"/>
  <c r="U41" i="4"/>
  <c r="O41" i="4"/>
  <c r="J41" i="4"/>
  <c r="AO31" i="4"/>
  <c r="AL31" i="4"/>
  <c r="AF31" i="4"/>
  <c r="Z31" i="4"/>
  <c r="U31" i="4"/>
  <c r="O31" i="4"/>
  <c r="J31" i="4"/>
  <c r="AO33" i="4"/>
  <c r="AL33" i="4"/>
  <c r="AF33" i="4"/>
  <c r="Z33" i="4"/>
  <c r="U33" i="4"/>
  <c r="O33" i="4"/>
  <c r="J33" i="4"/>
  <c r="AO19" i="4"/>
  <c r="AL19" i="4"/>
  <c r="AF19" i="4"/>
  <c r="Z19" i="4"/>
  <c r="U19" i="4"/>
  <c r="O19" i="4"/>
  <c r="J19" i="4"/>
  <c r="AO27" i="4"/>
  <c r="AL27" i="4"/>
  <c r="AF27" i="4"/>
  <c r="Z27" i="4"/>
  <c r="U27" i="4"/>
  <c r="O27" i="4"/>
  <c r="J27" i="4"/>
  <c r="AO21" i="4"/>
  <c r="AL21" i="4"/>
  <c r="AF21" i="4"/>
  <c r="Z21" i="4"/>
  <c r="U21" i="4"/>
  <c r="O21" i="4"/>
  <c r="J21" i="4"/>
  <c r="AO20" i="4"/>
  <c r="AL20" i="4"/>
  <c r="AF20" i="4"/>
  <c r="Z20" i="4"/>
  <c r="U20" i="4"/>
  <c r="O20" i="4"/>
  <c r="J20" i="4"/>
  <c r="AO26" i="4"/>
  <c r="AL26" i="4"/>
  <c r="AF26" i="4"/>
  <c r="Z26" i="4"/>
  <c r="U26" i="4"/>
  <c r="O26" i="4"/>
  <c r="J26" i="4"/>
  <c r="AO18" i="4"/>
  <c r="AL18" i="4"/>
  <c r="AF18" i="4"/>
  <c r="Z18" i="4"/>
  <c r="U18" i="4"/>
  <c r="O18" i="4"/>
  <c r="J18" i="4"/>
  <c r="AO23" i="4"/>
  <c r="AL23" i="4"/>
  <c r="AF23" i="4"/>
  <c r="Z23" i="4"/>
  <c r="U23" i="4"/>
  <c r="O23" i="4"/>
  <c r="J23" i="4"/>
  <c r="AO16" i="4"/>
  <c r="AL16" i="4"/>
  <c r="AF16" i="4"/>
  <c r="Z16" i="4"/>
  <c r="U16" i="4"/>
  <c r="O16" i="4"/>
  <c r="J16" i="4"/>
  <c r="AO12" i="4"/>
  <c r="AL12" i="4"/>
  <c r="AF12" i="4"/>
  <c r="Z12" i="4"/>
  <c r="U12" i="4"/>
  <c r="O12" i="4"/>
  <c r="J12" i="4"/>
  <c r="AO9" i="4"/>
  <c r="AL9" i="4"/>
  <c r="AF9" i="4"/>
  <c r="Z9" i="4"/>
  <c r="U9" i="4"/>
  <c r="O9" i="4"/>
  <c r="J9" i="4"/>
  <c r="AO10" i="4"/>
  <c r="AL10" i="4"/>
  <c r="AF10" i="4"/>
  <c r="Z10" i="4"/>
  <c r="U10" i="4"/>
  <c r="O10" i="4"/>
  <c r="J10" i="4"/>
  <c r="AO8" i="4"/>
  <c r="AL8" i="4"/>
  <c r="AF8" i="4"/>
  <c r="Z8" i="4"/>
  <c r="U8" i="4"/>
  <c r="O8" i="4"/>
  <c r="J8" i="4"/>
  <c r="AP16" i="3"/>
  <c r="AM16" i="3"/>
  <c r="AG16" i="3"/>
  <c r="AA16" i="3"/>
  <c r="V16" i="3"/>
  <c r="P16" i="3"/>
  <c r="K16" i="3"/>
  <c r="AP22" i="3"/>
  <c r="AM22" i="3"/>
  <c r="AG22" i="3"/>
  <c r="AA22" i="3"/>
  <c r="V22" i="3"/>
  <c r="P22" i="3"/>
  <c r="K22" i="3"/>
  <c r="AP53" i="3"/>
  <c r="AM53" i="3"/>
  <c r="AG53" i="3"/>
  <c r="AA53" i="3"/>
  <c r="V53" i="3"/>
  <c r="P53" i="3"/>
  <c r="K53" i="3"/>
  <c r="AP24" i="3"/>
  <c r="AM24" i="3"/>
  <c r="AG24" i="3"/>
  <c r="AA24" i="3"/>
  <c r="V24" i="3"/>
  <c r="P24" i="3"/>
  <c r="K24" i="3"/>
  <c r="AP40" i="3"/>
  <c r="AM40" i="3"/>
  <c r="AG40" i="3"/>
  <c r="AA40" i="3"/>
  <c r="V40" i="3"/>
  <c r="P40" i="3"/>
  <c r="K40" i="3"/>
  <c r="AP42" i="3"/>
  <c r="AM42" i="3"/>
  <c r="AG42" i="3"/>
  <c r="AA42" i="3"/>
  <c r="V42" i="3"/>
  <c r="P42" i="3"/>
  <c r="K42" i="3"/>
  <c r="AP31" i="3"/>
  <c r="AM31" i="3"/>
  <c r="AG31" i="3"/>
  <c r="AA31" i="3"/>
  <c r="V31" i="3"/>
  <c r="P31" i="3"/>
  <c r="K31" i="3"/>
  <c r="AP30" i="3"/>
  <c r="AM30" i="3"/>
  <c r="AG30" i="3"/>
  <c r="AA30" i="3"/>
  <c r="V30" i="3"/>
  <c r="P30" i="3"/>
  <c r="K30" i="3"/>
  <c r="AP32" i="3"/>
  <c r="AM32" i="3"/>
  <c r="AG32" i="3"/>
  <c r="AA32" i="3"/>
  <c r="V32" i="3"/>
  <c r="P32" i="3"/>
  <c r="K32" i="3"/>
  <c r="AP17" i="3"/>
  <c r="AM17" i="3"/>
  <c r="AG17" i="3"/>
  <c r="AA17" i="3"/>
  <c r="V17" i="3"/>
  <c r="P17" i="3"/>
  <c r="K17" i="3"/>
  <c r="AP21" i="3"/>
  <c r="AM21" i="3"/>
  <c r="AG21" i="3"/>
  <c r="AA21" i="3"/>
  <c r="V21" i="3"/>
  <c r="P21" i="3"/>
  <c r="K21" i="3"/>
  <c r="AP29" i="3"/>
  <c r="AM29" i="3"/>
  <c r="AG29" i="3"/>
  <c r="AA29" i="3"/>
  <c r="V29" i="3"/>
  <c r="P29" i="3"/>
  <c r="K29" i="3"/>
  <c r="AP20" i="3"/>
  <c r="AM20" i="3"/>
  <c r="AG20" i="3"/>
  <c r="AA20" i="3"/>
  <c r="V20" i="3"/>
  <c r="P20" i="3"/>
  <c r="K20" i="3"/>
  <c r="AP23" i="3"/>
  <c r="AM23" i="3"/>
  <c r="AG23" i="3"/>
  <c r="AA23" i="3"/>
  <c r="V23" i="3"/>
  <c r="P23" i="3"/>
  <c r="K23" i="3"/>
  <c r="AP15" i="3"/>
  <c r="AM15" i="3"/>
  <c r="AG15" i="3"/>
  <c r="AA15" i="3"/>
  <c r="V15" i="3"/>
  <c r="P15" i="3"/>
  <c r="K15" i="3"/>
  <c r="AP19" i="3"/>
  <c r="AM19" i="3"/>
  <c r="AG19" i="3"/>
  <c r="AA19" i="3"/>
  <c r="V19" i="3"/>
  <c r="P19" i="3"/>
  <c r="K19" i="3"/>
  <c r="AP14" i="3"/>
  <c r="AM14" i="3"/>
  <c r="AG14" i="3"/>
  <c r="AA14" i="3"/>
  <c r="V14" i="3"/>
  <c r="P14" i="3"/>
  <c r="K14" i="3"/>
  <c r="AP18" i="3"/>
  <c r="AM18" i="3"/>
  <c r="AG18" i="3"/>
  <c r="AA18" i="3"/>
  <c r="V18" i="3"/>
  <c r="P18" i="3"/>
  <c r="K18" i="3"/>
  <c r="AP13" i="3"/>
  <c r="AM13" i="3"/>
  <c r="AG13" i="3"/>
  <c r="AA13" i="3"/>
  <c r="V13" i="3"/>
  <c r="P13" i="3"/>
  <c r="K13" i="3"/>
  <c r="AP12" i="3"/>
  <c r="AM12" i="3"/>
  <c r="AG12" i="3"/>
  <c r="AA12" i="3"/>
  <c r="V12" i="3"/>
  <c r="P12" i="3"/>
  <c r="K12" i="3"/>
  <c r="AP11" i="3"/>
  <c r="AM11" i="3"/>
  <c r="AG11" i="3"/>
  <c r="AA11" i="3"/>
  <c r="V11" i="3"/>
  <c r="P11" i="3"/>
  <c r="K11" i="3"/>
  <c r="AP10" i="3"/>
  <c r="AM10" i="3"/>
  <c r="AG10" i="3"/>
  <c r="AA10" i="3"/>
  <c r="V10" i="3"/>
  <c r="P10" i="3"/>
  <c r="K10" i="3"/>
  <c r="AP8" i="3"/>
  <c r="AM8" i="3"/>
  <c r="AG8" i="3"/>
  <c r="AA8" i="3"/>
  <c r="V8" i="3"/>
  <c r="P8" i="3"/>
  <c r="K8" i="3"/>
  <c r="AP41" i="2"/>
  <c r="AM41" i="2"/>
  <c r="AG41" i="2"/>
  <c r="AA41" i="2"/>
  <c r="V41" i="2"/>
  <c r="P41" i="2"/>
  <c r="K41" i="2"/>
  <c r="AP20" i="2"/>
  <c r="AM20" i="2"/>
  <c r="AG20" i="2"/>
  <c r="AA20" i="2"/>
  <c r="V20" i="2"/>
  <c r="P20" i="2"/>
  <c r="K20" i="2"/>
  <c r="AP49" i="2"/>
  <c r="AM49" i="2"/>
  <c r="AG49" i="2"/>
  <c r="AA49" i="2"/>
  <c r="V49" i="2"/>
  <c r="P49" i="2"/>
  <c r="K49" i="2"/>
  <c r="AP34" i="2"/>
  <c r="AM34" i="2"/>
  <c r="AG34" i="2"/>
  <c r="AA34" i="2"/>
  <c r="V34" i="2"/>
  <c r="P34" i="2"/>
  <c r="K34" i="2"/>
  <c r="AP51" i="2"/>
  <c r="AM51" i="2"/>
  <c r="AG51" i="2"/>
  <c r="AA51" i="2"/>
  <c r="V51" i="2"/>
  <c r="P51" i="2"/>
  <c r="K51" i="2"/>
  <c r="AP64" i="2"/>
  <c r="AM64" i="2"/>
  <c r="AG64" i="2"/>
  <c r="AA64" i="2"/>
  <c r="V64" i="2"/>
  <c r="P64" i="2"/>
  <c r="K64" i="2"/>
  <c r="AP59" i="2"/>
  <c r="AM59" i="2"/>
  <c r="AG59" i="2"/>
  <c r="AA59" i="2"/>
  <c r="V59" i="2"/>
  <c r="P59" i="2"/>
  <c r="K59" i="2"/>
  <c r="AP30" i="2"/>
  <c r="AM30" i="2"/>
  <c r="AG30" i="2"/>
  <c r="AA30" i="2"/>
  <c r="V30" i="2"/>
  <c r="P30" i="2"/>
  <c r="K30" i="2"/>
  <c r="AP31" i="2"/>
  <c r="AM31" i="2"/>
  <c r="AG31" i="2"/>
  <c r="AA31" i="2"/>
  <c r="V31" i="2"/>
  <c r="P31" i="2"/>
  <c r="K31" i="2"/>
  <c r="AP24" i="2"/>
  <c r="AM24" i="2"/>
  <c r="AG24" i="2"/>
  <c r="AA24" i="2"/>
  <c r="V24" i="2"/>
  <c r="P24" i="2"/>
  <c r="K24" i="2"/>
  <c r="AP15" i="2"/>
  <c r="AM15" i="2"/>
  <c r="AG15" i="2"/>
  <c r="AA15" i="2"/>
  <c r="V15" i="2"/>
  <c r="P15" i="2"/>
  <c r="K15" i="2"/>
  <c r="AP37" i="2"/>
  <c r="AM37" i="2"/>
  <c r="AG37" i="2"/>
  <c r="AA37" i="2"/>
  <c r="V37" i="2"/>
  <c r="P37" i="2"/>
  <c r="K37" i="2"/>
  <c r="AP14" i="2"/>
  <c r="AM14" i="2"/>
  <c r="AG14" i="2"/>
  <c r="AA14" i="2"/>
  <c r="V14" i="2"/>
  <c r="P14" i="2"/>
  <c r="K14" i="2"/>
  <c r="AP40" i="2"/>
  <c r="AM40" i="2"/>
  <c r="AG40" i="2"/>
  <c r="AA40" i="2"/>
  <c r="V40" i="2"/>
  <c r="P40" i="2"/>
  <c r="K40" i="2"/>
  <c r="AP36" i="2"/>
  <c r="AM36" i="2"/>
  <c r="AG36" i="2"/>
  <c r="AA36" i="2"/>
  <c r="V36" i="2"/>
  <c r="P36" i="2"/>
  <c r="K36" i="2"/>
  <c r="AP45" i="2"/>
  <c r="AM45" i="2"/>
  <c r="AG45" i="2"/>
  <c r="AA45" i="2"/>
  <c r="V45" i="2"/>
  <c r="P45" i="2"/>
  <c r="K45" i="2"/>
  <c r="AP17" i="2"/>
  <c r="AM17" i="2"/>
  <c r="AG17" i="2"/>
  <c r="AA17" i="2"/>
  <c r="V17" i="2"/>
  <c r="P17" i="2"/>
  <c r="K17" i="2"/>
  <c r="AP10" i="2"/>
  <c r="AM10" i="2"/>
  <c r="AG10" i="2"/>
  <c r="AA10" i="2"/>
  <c r="V10" i="2"/>
  <c r="P10" i="2"/>
  <c r="K10" i="2"/>
  <c r="AP23" i="2"/>
  <c r="AM23" i="2"/>
  <c r="AG23" i="2"/>
  <c r="AA23" i="2"/>
  <c r="V23" i="2"/>
  <c r="P23" i="2"/>
  <c r="K23" i="2"/>
  <c r="AP27" i="2"/>
  <c r="AM27" i="2"/>
  <c r="AG27" i="2"/>
  <c r="AA27" i="2"/>
  <c r="V27" i="2"/>
  <c r="P27" i="2"/>
  <c r="K27" i="2"/>
  <c r="AP11" i="2"/>
  <c r="AM11" i="2"/>
  <c r="AG11" i="2"/>
  <c r="AA11" i="2"/>
  <c r="V11" i="2"/>
  <c r="P11" i="2"/>
  <c r="K11" i="2"/>
  <c r="AP18" i="2"/>
  <c r="AM18" i="2"/>
  <c r="AG18" i="2"/>
  <c r="AA18" i="2"/>
  <c r="V18" i="2"/>
  <c r="P18" i="2"/>
  <c r="K18" i="2"/>
  <c r="AP22" i="2"/>
  <c r="AM22" i="2"/>
  <c r="AG22" i="2"/>
  <c r="AA22" i="2"/>
  <c r="V22" i="2"/>
  <c r="P22" i="2"/>
  <c r="K22" i="2"/>
  <c r="AP12" i="2"/>
  <c r="AM12" i="2"/>
  <c r="AG12" i="2"/>
  <c r="AA12" i="2"/>
  <c r="V12" i="2"/>
  <c r="P12" i="2"/>
  <c r="K12" i="2"/>
  <c r="AP16" i="2"/>
  <c r="AM16" i="2"/>
  <c r="AG16" i="2"/>
  <c r="AA16" i="2"/>
  <c r="V16" i="2"/>
  <c r="P16" i="2"/>
  <c r="K16" i="2"/>
  <c r="AP13" i="2"/>
  <c r="AM13" i="2"/>
  <c r="AG13" i="2"/>
  <c r="AA13" i="2"/>
  <c r="V13" i="2"/>
  <c r="P13" i="2"/>
  <c r="K13" i="2"/>
  <c r="AP8" i="2"/>
  <c r="AM8" i="2"/>
  <c r="AG8" i="2"/>
  <c r="AA8" i="2"/>
  <c r="V8" i="2"/>
  <c r="P8" i="2"/>
  <c r="K8" i="2"/>
  <c r="AP19" i="2"/>
  <c r="AM19" i="2"/>
  <c r="AG19" i="2"/>
  <c r="AA19" i="2"/>
  <c r="V19" i="2"/>
  <c r="P19" i="2"/>
  <c r="K19" i="2"/>
  <c r="AP9" i="2"/>
  <c r="AM9" i="2"/>
  <c r="AG9" i="2"/>
  <c r="AA9" i="2"/>
  <c r="V9" i="2"/>
  <c r="P9" i="2"/>
  <c r="K9" i="2"/>
  <c r="AP7" i="2"/>
  <c r="AM7" i="2"/>
  <c r="AG7" i="2"/>
  <c r="AA7" i="2"/>
  <c r="V7" i="2"/>
  <c r="P7" i="2"/>
  <c r="K7" i="2"/>
  <c r="B12" i="8" l="1"/>
  <c r="B24" i="8"/>
  <c r="B16" i="6"/>
  <c r="B18" i="6"/>
  <c r="B15" i="6"/>
  <c r="B19" i="6"/>
  <c r="B11" i="6"/>
  <c r="B21" i="6"/>
  <c r="B32" i="6"/>
  <c r="B49" i="6"/>
  <c r="B41" i="12"/>
  <c r="B44" i="12"/>
  <c r="B39" i="12"/>
  <c r="B34" i="12"/>
  <c r="B18" i="12"/>
  <c r="B16" i="12"/>
  <c r="B35" i="12"/>
  <c r="B22" i="12"/>
  <c r="B15" i="12"/>
  <c r="B19" i="2"/>
  <c r="B9" i="2"/>
  <c r="B15" i="9"/>
  <c r="B13" i="9"/>
  <c r="B32" i="9"/>
  <c r="B23" i="9"/>
  <c r="B25" i="9"/>
  <c r="B31" i="9"/>
  <c r="B32" i="8"/>
  <c r="B14" i="8"/>
  <c r="B33" i="8"/>
  <c r="B11" i="8"/>
  <c r="B21" i="8"/>
  <c r="B7" i="8"/>
  <c r="B42" i="8"/>
  <c r="B16" i="8"/>
  <c r="B8" i="6"/>
  <c r="B9" i="6"/>
  <c r="B48" i="6"/>
  <c r="B42" i="6"/>
  <c r="B37" i="6"/>
  <c r="B10" i="6"/>
  <c r="B24" i="6"/>
  <c r="B20" i="6"/>
  <c r="B30" i="6"/>
  <c r="B25" i="6"/>
  <c r="B12" i="6"/>
  <c r="B33" i="6"/>
  <c r="B13" i="6"/>
  <c r="B14" i="6"/>
  <c r="B23" i="13"/>
  <c r="B14" i="13"/>
  <c r="B15" i="13"/>
  <c r="B42" i="13"/>
  <c r="B10" i="13"/>
  <c r="B48" i="13"/>
  <c r="B8" i="13"/>
  <c r="B29" i="13"/>
  <c r="B44" i="13"/>
  <c r="B33" i="13"/>
  <c r="B28" i="13"/>
  <c r="B25" i="13"/>
  <c r="B31" i="13"/>
  <c r="B9" i="13"/>
  <c r="B19" i="13"/>
  <c r="B16" i="13"/>
  <c r="B11" i="13"/>
  <c r="B10" i="5"/>
  <c r="B18" i="5"/>
  <c r="B17" i="5"/>
  <c r="B39" i="5"/>
  <c r="B49" i="5"/>
  <c r="B10" i="4"/>
  <c r="B23" i="4"/>
  <c r="B20" i="4"/>
  <c r="B31" i="4"/>
  <c r="B10" i="3"/>
  <c r="B12" i="3"/>
  <c r="B19" i="3"/>
  <c r="B29" i="3"/>
  <c r="B32" i="3"/>
  <c r="B30" i="3"/>
  <c r="B24" i="3"/>
  <c r="B53" i="3"/>
  <c r="B16" i="3"/>
  <c r="B10" i="2"/>
  <c r="B36" i="2"/>
  <c r="B37" i="2"/>
  <c r="B8" i="2"/>
  <c r="B64" i="2"/>
  <c r="B34" i="2"/>
  <c r="B10" i="11"/>
  <c r="B16" i="11"/>
  <c r="B15" i="11"/>
  <c r="B21" i="11"/>
  <c r="B18" i="10"/>
  <c r="B30" i="10"/>
  <c r="B33" i="10"/>
  <c r="B53" i="10"/>
  <c r="B25" i="10"/>
  <c r="B22" i="2"/>
  <c r="B23" i="2"/>
  <c r="B14" i="2"/>
  <c r="B31" i="2"/>
  <c r="B51" i="2"/>
  <c r="B12" i="2"/>
  <c r="B27" i="2"/>
  <c r="B45" i="2"/>
  <c r="B24" i="2"/>
  <c r="B59" i="2"/>
  <c r="B16" i="2"/>
  <c r="B11" i="2"/>
  <c r="B15" i="2"/>
  <c r="B30" i="2"/>
  <c r="B49" i="2"/>
  <c r="B17" i="2"/>
  <c r="B40" i="2"/>
  <c r="B17" i="13"/>
  <c r="B40" i="13"/>
  <c r="B20" i="13"/>
  <c r="B41" i="13"/>
  <c r="B12" i="13"/>
  <c r="B7" i="13"/>
  <c r="B18" i="13"/>
  <c r="B30" i="13"/>
  <c r="B34" i="13"/>
  <c r="B8" i="7"/>
  <c r="B19" i="7"/>
  <c r="B10" i="7"/>
  <c r="B54" i="7"/>
  <c r="B14" i="7"/>
  <c r="B16" i="9"/>
  <c r="B28" i="9"/>
  <c r="B37" i="9"/>
  <c r="B26" i="9"/>
  <c r="B33" i="9"/>
  <c r="B14" i="9"/>
  <c r="B24" i="9"/>
  <c r="B19" i="9"/>
  <c r="B9" i="9"/>
  <c r="B18" i="9"/>
  <c r="B21" i="9"/>
  <c r="B22" i="9"/>
  <c r="B36" i="9"/>
  <c r="B7" i="9"/>
  <c r="B40" i="8"/>
  <c r="B25" i="8"/>
  <c r="B34" i="8"/>
  <c r="B13" i="8"/>
  <c r="B37" i="8"/>
  <c r="B22" i="8"/>
  <c r="B39" i="7"/>
  <c r="B18" i="7"/>
  <c r="B40" i="7"/>
  <c r="B21" i="7"/>
  <c r="B48" i="7"/>
  <c r="B9" i="7"/>
  <c r="B15" i="7"/>
  <c r="B22" i="7"/>
  <c r="B12" i="7"/>
  <c r="B25" i="7"/>
  <c r="B11" i="7"/>
  <c r="B16" i="7"/>
  <c r="B30" i="7"/>
  <c r="B28" i="7"/>
  <c r="B17" i="7"/>
  <c r="B34" i="7"/>
  <c r="B26" i="7"/>
  <c r="B9" i="12"/>
  <c r="B20" i="12"/>
  <c r="B14" i="12"/>
  <c r="B50" i="12"/>
  <c r="B8" i="12"/>
  <c r="B11" i="12"/>
  <c r="B38" i="12"/>
  <c r="B28" i="12"/>
  <c r="B33" i="12"/>
  <c r="B7" i="12"/>
  <c r="B10" i="12"/>
  <c r="B12" i="12"/>
  <c r="B49" i="12"/>
  <c r="B25" i="12"/>
  <c r="B26" i="12"/>
  <c r="B24" i="12"/>
  <c r="B40" i="12"/>
  <c r="B37" i="12"/>
  <c r="B56" i="12"/>
  <c r="B23" i="12"/>
  <c r="B29" i="12"/>
  <c r="B9" i="5"/>
  <c r="B11" i="5"/>
  <c r="B19" i="5"/>
  <c r="B22" i="5"/>
  <c r="B16" i="5"/>
  <c r="B13" i="5"/>
  <c r="B30" i="5"/>
  <c r="B27" i="5"/>
  <c r="B24" i="5"/>
  <c r="B36" i="5"/>
  <c r="B33" i="5"/>
  <c r="B16" i="4"/>
  <c r="B26" i="4"/>
  <c r="B19" i="4"/>
  <c r="B34" i="4"/>
  <c r="B12" i="4"/>
  <c r="B27" i="4"/>
  <c r="B33" i="4"/>
  <c r="B15" i="4"/>
  <c r="B44" i="4"/>
  <c r="B9" i="4"/>
  <c r="B18" i="4"/>
  <c r="B21" i="4"/>
  <c r="B41" i="4"/>
  <c r="B38" i="4"/>
  <c r="B11" i="3"/>
  <c r="B14" i="3"/>
  <c r="B20" i="3"/>
  <c r="B40" i="3"/>
  <c r="B18" i="3"/>
  <c r="B23" i="3"/>
  <c r="B17" i="3"/>
  <c r="B42" i="3"/>
  <c r="B13" i="3"/>
  <c r="B15" i="3"/>
  <c r="B21" i="3"/>
  <c r="B31" i="3"/>
  <c r="B22" i="3"/>
  <c r="B7" i="2"/>
  <c r="B18" i="2"/>
  <c r="B41" i="2"/>
  <c r="B13" i="2"/>
  <c r="B19" i="11"/>
  <c r="B9" i="11"/>
  <c r="B17" i="11"/>
  <c r="B14" i="11"/>
  <c r="B36" i="11"/>
  <c r="B22" i="11"/>
  <c r="B26" i="11"/>
  <c r="B24" i="11"/>
  <c r="B12" i="11"/>
  <c r="B7" i="11"/>
  <c r="B11" i="11"/>
  <c r="B23" i="11"/>
  <c r="B18" i="11"/>
  <c r="B25" i="11"/>
  <c r="B10" i="10"/>
  <c r="B9" i="10"/>
  <c r="B20" i="10"/>
  <c r="B32" i="10"/>
  <c r="B41" i="10"/>
  <c r="B42" i="10"/>
  <c r="B21" i="10"/>
  <c r="B17" i="10"/>
  <c r="B49" i="10"/>
  <c r="B40" i="10"/>
  <c r="B39" i="10"/>
  <c r="B54" i="10"/>
  <c r="B19" i="10"/>
  <c r="B16" i="10"/>
  <c r="B8" i="10"/>
  <c r="B11" i="10"/>
  <c r="B13" i="10"/>
  <c r="B38" i="10"/>
  <c r="B48" i="10"/>
  <c r="B15" i="10"/>
  <c r="B28" i="10"/>
  <c r="B12" i="10"/>
  <c r="B8" i="4"/>
  <c r="B20" i="2"/>
  <c r="B13" i="7"/>
  <c r="B8" i="3"/>
  <c r="B7" i="10"/>
</calcChain>
</file>

<file path=xl/sharedStrings.xml><?xml version="1.0" encoding="utf-8"?>
<sst xmlns="http://schemas.openxmlformats.org/spreadsheetml/2006/main" count="6343" uniqueCount="1879">
  <si>
    <t xml:space="preserve">VELOCIDAD
JUVENIL MUJERES
</t>
  </si>
  <si>
    <t>LUGAR</t>
  </si>
  <si>
    <t>PTOS ACUM 
GENERAL</t>
  </si>
  <si>
    <t>NOMBRES Y APELLIDOS</t>
  </si>
  <si>
    <t>CLUB</t>
  </si>
  <si>
    <t>LIGA</t>
  </si>
  <si>
    <t>1000 M</t>
  </si>
  <si>
    <t>100 m</t>
  </si>
  <si>
    <t>VUELTA CIRCUITO</t>
  </si>
  <si>
    <t>PTOS ACUM      
I VÁLIDA</t>
  </si>
  <si>
    <t>500 +D</t>
  </si>
  <si>
    <t>PTOS ACUM      
II VÁLIDA</t>
  </si>
  <si>
    <t>1000 M PISTA</t>
  </si>
  <si>
    <t>PTOS ACUM      
III VÁLIDA</t>
  </si>
  <si>
    <t>PTOS ACUM
IV  VÁLIDA</t>
  </si>
  <si>
    <t>PTOS ACUM 
V VÁLIDA</t>
  </si>
  <si>
    <t>200 MCM</t>
  </si>
  <si>
    <t>100 M</t>
  </si>
  <si>
    <t>PTOS ACUM
VI VÁLIDA</t>
  </si>
  <si>
    <t>500 M</t>
  </si>
  <si>
    <t>PTOS ACUM
VII VÁLIDA</t>
  </si>
  <si>
    <t xml:space="preserve">VELOCIDAD
JUVENIL HOMBRES
</t>
  </si>
  <si>
    <t>PTOS ACUM
IV VÁLIDA</t>
  </si>
  <si>
    <t>VELOCIDAD
MAYORES MUJERES</t>
  </si>
  <si>
    <t xml:space="preserve">VELOCIDAD
MAYORES HOMBRES
</t>
  </si>
  <si>
    <t>PTOS ACUM
 GENERAL</t>
  </si>
  <si>
    <t xml:space="preserve">FONDO 
JUVENIL MUJERES
</t>
  </si>
  <si>
    <t>PTOS ACUM
GENERAL</t>
  </si>
  <si>
    <t>PTOS ACUM 
I  VÁLIDA</t>
  </si>
  <si>
    <t>PTOS ACUM 
II VÁLIDA</t>
  </si>
  <si>
    <t>PTOS ACUM 
III VÁLIDA</t>
  </si>
  <si>
    <t>PTOS ACUM
V  VÁLIDA</t>
  </si>
  <si>
    <t>ELIMINCIÓN PISTA</t>
  </si>
  <si>
    <t>PUNTO + ELIMINACIÓN</t>
  </si>
  <si>
    <t>PUNTOS</t>
  </si>
  <si>
    <t>ELIMINACIÓN CIRCUITO</t>
  </si>
  <si>
    <t>PUNTO 5K</t>
  </si>
  <si>
    <t>ELIMINCION PISTA</t>
  </si>
  <si>
    <t>PUNTO  5k</t>
  </si>
  <si>
    <t>ELIMINACIÓN 10K</t>
  </si>
  <si>
    <t>ELIMINACION RUTA</t>
  </si>
  <si>
    <t>10000 M PUNTOS</t>
  </si>
  <si>
    <t xml:space="preserve">FONDO 
JUVENIL HOMBRES 
</t>
  </si>
  <si>
    <t>PTOS ACUM GENERAL</t>
  </si>
  <si>
    <t xml:space="preserve">FONDO 
MAYORES DAMAS </t>
  </si>
  <si>
    <t>PTOS ACUM 
II  VÁLIDA</t>
  </si>
  <si>
    <t>PTOS ACUM 
IV  VÁLIDA</t>
  </si>
  <si>
    <t xml:space="preserve">FONDO 
MAYORES HOMBRES
</t>
  </si>
  <si>
    <t>PTOS ACUM
II VÁLIDA</t>
  </si>
  <si>
    <t>VELOCIDAD
PREJUVENIL MUJERES
+A122</t>
  </si>
  <si>
    <t>PTOS ACUM 
IV VÁLIDA</t>
  </si>
  <si>
    <t>PTOS ACUM 
VII VÁLIDA</t>
  </si>
  <si>
    <t xml:space="preserve">VELOCIDAD
PREJUVENIL HOMBRES
</t>
  </si>
  <si>
    <t>PTOS ACUM  
 IV VÁLIDA</t>
  </si>
  <si>
    <t xml:space="preserve">FONDO 
PREJUVENIL MUJERES
</t>
  </si>
  <si>
    <t>PTOS ACUM 
II VALIDA</t>
  </si>
  <si>
    <t>FONDO 
PREJUVENIL HOMBRES</t>
  </si>
  <si>
    <t>PTOS ACUM
II  VÁLIDA</t>
  </si>
  <si>
    <t>PANAMERICANO 2024 I VALIDA NACIONAL INTERCLUBES 2025
AGOSTO DEL 2 AL 6 DE 2024</t>
  </si>
  <si>
    <t>5.000 M PUNTO</t>
  </si>
  <si>
    <t>DORSAL</t>
  </si>
  <si>
    <t>DOC_IDENT</t>
  </si>
  <si>
    <t>NOMBRE</t>
  </si>
  <si>
    <t>FECH_NACIM</t>
  </si>
  <si>
    <t>Columna3</t>
  </si>
  <si>
    <t>1m</t>
  </si>
  <si>
    <t>Jorge Luis Escobar Herrera</t>
  </si>
  <si>
    <t>Cobos Dc</t>
  </si>
  <si>
    <t>Bogotá DC</t>
  </si>
  <si>
    <t>2m</t>
  </si>
  <si>
    <t>Miguel Ricardo Fonseca Vega</t>
  </si>
  <si>
    <t>Luciana Martinez Perez</t>
  </si>
  <si>
    <t>Maria Fernanda Vasquez Poveda</t>
  </si>
  <si>
    <t>Zoe Steffany Palacios Orozco</t>
  </si>
  <si>
    <t>Camila Quiroga Leon</t>
  </si>
  <si>
    <t>Maria Paz Riveros Dominguez</t>
  </si>
  <si>
    <t>Zamantha Caballero Lugo</t>
  </si>
  <si>
    <t>Edwin Alejandro Gomez Hernandez</t>
  </si>
  <si>
    <t>Juan Andres Cardozo Mora</t>
  </si>
  <si>
    <t>Juan David Contreras Cañon</t>
  </si>
  <si>
    <t>Nicolas Castañeda Rozo</t>
  </si>
  <si>
    <t>Juan Sebastian Novoa Gutierrez</t>
  </si>
  <si>
    <t>Julian Felipe Pinilla Pulgarin</t>
  </si>
  <si>
    <t>Kevin David Montealegre Rodriguez</t>
  </si>
  <si>
    <t>3m</t>
  </si>
  <si>
    <t xml:space="preserve">Tomas Arango Gonzalez </t>
  </si>
  <si>
    <t>Paen</t>
  </si>
  <si>
    <t xml:space="preserve">Antioquía </t>
  </si>
  <si>
    <t>4m</t>
  </si>
  <si>
    <t>Sara Muñoz Moreno</t>
  </si>
  <si>
    <t>5m</t>
  </si>
  <si>
    <t xml:space="preserve">Isabella Gallo Campiño </t>
  </si>
  <si>
    <t>6m</t>
  </si>
  <si>
    <t xml:space="preserve">Valentina Posada Gaviria </t>
  </si>
  <si>
    <t>7m</t>
  </si>
  <si>
    <t xml:space="preserve">Esteban Velasquez Arenas </t>
  </si>
  <si>
    <t>8m</t>
  </si>
  <si>
    <t xml:space="preserve">Ismael Rodriguez Gil </t>
  </si>
  <si>
    <t>9m</t>
  </si>
  <si>
    <t xml:space="preserve">Juan Jose Serna Arcila </t>
  </si>
  <si>
    <t xml:space="preserve">Luciana Botero Cano </t>
  </si>
  <si>
    <t xml:space="preserve">Isabella Alzate Ortiz </t>
  </si>
  <si>
    <t xml:space="preserve">Isabella Buitrago Uribe </t>
  </si>
  <si>
    <t xml:space="preserve">Katherine Cardona Vanegas </t>
  </si>
  <si>
    <t xml:space="preserve">Maria Fernanda Espinosa Granada </t>
  </si>
  <si>
    <t xml:space="preserve">Mariana Montoya Guevara </t>
  </si>
  <si>
    <t xml:space="preserve">Mariana Perez Rodriguez </t>
  </si>
  <si>
    <t xml:space="preserve">Salome Hernandez Mazo </t>
  </si>
  <si>
    <t xml:space="preserve">Tomas Moncada Castro </t>
  </si>
  <si>
    <t xml:space="preserve">Juan Jose Calle Vanegas </t>
  </si>
  <si>
    <t xml:space="preserve">Juan Jose Lopez Velez </t>
  </si>
  <si>
    <t xml:space="preserve">Samuel Alejandro Hoyos Hernandez </t>
  </si>
  <si>
    <t>10m</t>
  </si>
  <si>
    <t>Jhoan Sebastian Sepulveda Zapata</t>
  </si>
  <si>
    <t>Talentos De Antioquia</t>
  </si>
  <si>
    <t>11m</t>
  </si>
  <si>
    <t>Juan Sebastian Uribe Marin</t>
  </si>
  <si>
    <t>Mariana Florez Sanchez</t>
  </si>
  <si>
    <t>Mariana Isaza Vasquez</t>
  </si>
  <si>
    <t>Sofia Diaz Causado</t>
  </si>
  <si>
    <t>Yara Viviana Contreras Garcia</t>
  </si>
  <si>
    <t>Emmily Gutierrez Jimenez</t>
  </si>
  <si>
    <t>Juliana Villada Herrera</t>
  </si>
  <si>
    <t>Maria Luna Bermudez Simon</t>
  </si>
  <si>
    <t>Maria Salome Velez Buritica</t>
  </si>
  <si>
    <t>Salome Sanchez Cardenas</t>
  </si>
  <si>
    <t>Susana Quiceno Campiño</t>
  </si>
  <si>
    <t>Valentina Higuita Zapata</t>
  </si>
  <si>
    <t>Emanuel Rueda Rios</t>
  </si>
  <si>
    <t>Jeronimo Gutierrez Jimenez</t>
  </si>
  <si>
    <t>Maria Isabel Cuesta Perea</t>
  </si>
  <si>
    <t>Anthony Bejarano Zuliani</t>
  </si>
  <si>
    <t>Diego Alejandro Rios Jimenez</t>
  </si>
  <si>
    <t>Emanuel Ramos Mosquera</t>
  </si>
  <si>
    <t>Jeronimo Solano Tamara</t>
  </si>
  <si>
    <t>Jose Miguel Guzman Posada</t>
  </si>
  <si>
    <t>Juan Diego Cardona Cañaveral</t>
  </si>
  <si>
    <t>12m</t>
  </si>
  <si>
    <t>Santiago Escudero Largo</t>
  </si>
  <si>
    <t>Halcones Dorados</t>
  </si>
  <si>
    <t>Quindío</t>
  </si>
  <si>
    <t>Zara Gil Cañon</t>
  </si>
  <si>
    <t xml:space="preserve">Ana Sofia Toro Sierra </t>
  </si>
  <si>
    <t>Santiago López Acevedo</t>
  </si>
  <si>
    <t>Daniel Alberto Rodríguez Rodríguez</t>
  </si>
  <si>
    <t xml:space="preserve">Eider Julián Escobar Díaz </t>
  </si>
  <si>
    <t>Juan Diego Yepes Restrepo</t>
  </si>
  <si>
    <t>Luis Miguel Arredondo Cuervo</t>
  </si>
  <si>
    <t>13m</t>
  </si>
  <si>
    <t>Natalia Milena Montero Castillo</t>
  </si>
  <si>
    <t>Pegasos Elite</t>
  </si>
  <si>
    <t>Bolívar</t>
  </si>
  <si>
    <t>14m</t>
  </si>
  <si>
    <t>Luz Karime Garzon</t>
  </si>
  <si>
    <t>Daniela Watts Camacho</t>
  </si>
  <si>
    <t>Edith Andrea Vasquez Carbajalino</t>
  </si>
  <si>
    <t>Gabriela Velasquez Barbosa</t>
  </si>
  <si>
    <t>Diego Alejandro Watts Camacho</t>
  </si>
  <si>
    <t>Salome Garcia Ospina</t>
  </si>
  <si>
    <t>Speed Line</t>
  </si>
  <si>
    <t>Caldas</t>
  </si>
  <si>
    <t>Mateo Hincapie Motato</t>
  </si>
  <si>
    <t>Katherine Ester Jaraba Rodriguez</t>
  </si>
  <si>
    <t>Deportivo Midas</t>
  </si>
  <si>
    <t>Cesar</t>
  </si>
  <si>
    <t>Yharis Sandrid Fernandez Martinez</t>
  </si>
  <si>
    <t>Roberto Carlos Fragozo Salazar</t>
  </si>
  <si>
    <t>15m</t>
  </si>
  <si>
    <t>Laura Ximena Sanchez Montenegro</t>
  </si>
  <si>
    <t>Soacha Elite</t>
  </si>
  <si>
    <t>Cundinamarca</t>
  </si>
  <si>
    <t>16m</t>
  </si>
  <si>
    <t>Juan Sebastian Viviescas Gonzalez</t>
  </si>
  <si>
    <t>17m</t>
  </si>
  <si>
    <t>Michael Fernando Sierra Varela</t>
  </si>
  <si>
    <t>Eileen Sofia Muñoz Salazar</t>
  </si>
  <si>
    <t>Laura Valentina Gómez Cerdas</t>
  </si>
  <si>
    <t>Paula Valentina Pinilla Naranjo</t>
  </si>
  <si>
    <t>Valery Amaya Montes</t>
  </si>
  <si>
    <t>Luz Gabriela Caballero Torres</t>
  </si>
  <si>
    <t>Maria Alejandra Cardenas Lopez</t>
  </si>
  <si>
    <t>Maria Paula García Umbarila</t>
  </si>
  <si>
    <t>Nathalia Michel Galindo Fagua</t>
  </si>
  <si>
    <t>Sarah Mateus Garcia</t>
  </si>
  <si>
    <t>Juan Alejandro Mena Quiñones</t>
  </si>
  <si>
    <t>Camilo Martínez Rodríguez</t>
  </si>
  <si>
    <t>Juan David Giraldo Ospina</t>
  </si>
  <si>
    <t>Nicolás Sneider Rubiano Cardenas</t>
  </si>
  <si>
    <t xml:space="preserve">Allison Gabriela Olmos </t>
  </si>
  <si>
    <t>Skate Line</t>
  </si>
  <si>
    <t>Tolima</t>
  </si>
  <si>
    <t>Laura Alejandra Huertas Veras</t>
  </si>
  <si>
    <t>Maria Alejandra Garcia Tangarife</t>
  </si>
  <si>
    <t xml:space="preserve">Maria Cecilia Guarnizo Mejia </t>
  </si>
  <si>
    <t>Valery Juliana Mejia Useche</t>
  </si>
  <si>
    <t>Emmanuel Diaz Vargas</t>
  </si>
  <si>
    <t>Carlos Enrique Nieto Aya</t>
  </si>
  <si>
    <t xml:space="preserve">Isabella Garcia Infante </t>
  </si>
  <si>
    <t>Leopardos Del Sur</t>
  </si>
  <si>
    <t>Atlántico</t>
  </si>
  <si>
    <t>18m</t>
  </si>
  <si>
    <t>Maria Ximena Alzate Ceballos</t>
  </si>
  <si>
    <t>Tequendama Ac</t>
  </si>
  <si>
    <t>Bogotá Dc</t>
  </si>
  <si>
    <t>19m</t>
  </si>
  <si>
    <t>Laura Alejandra Perdomo Moreno</t>
  </si>
  <si>
    <t>20m</t>
  </si>
  <si>
    <t>Ana Sofia Ruiz Pacheco</t>
  </si>
  <si>
    <t>21m</t>
  </si>
  <si>
    <t>Andres Felipe Pulido Rodriguez</t>
  </si>
  <si>
    <t>Emiliana Murillo Toscano</t>
  </si>
  <si>
    <t>Mariana Imitola Vasquez</t>
  </si>
  <si>
    <t>Luna Sofia Rodriguez Vargas</t>
  </si>
  <si>
    <t>Gabriela Rodriguez Cardenas</t>
  </si>
  <si>
    <t>Manuela Saldarriaga Berdugo</t>
  </si>
  <si>
    <t>Michell Florez Rodriguez</t>
  </si>
  <si>
    <t>Ana Maria Romero Cubillos</t>
  </si>
  <si>
    <t>Zara Sofia Lamprea Morales</t>
  </si>
  <si>
    <t>Luis Carlos Revelo Cano</t>
  </si>
  <si>
    <t>Erick Andres Cruz Joya</t>
  </si>
  <si>
    <t>Narel Jhoaw Gonzalez Jimenez</t>
  </si>
  <si>
    <t>Janier Stevan Camacho Coral</t>
  </si>
  <si>
    <t>22m</t>
  </si>
  <si>
    <t>Pablo Felipe Marin Serrano</t>
  </si>
  <si>
    <t>Tornado Villamaría</t>
  </si>
  <si>
    <t>23m</t>
  </si>
  <si>
    <t>Sebastián Ramírez Murillo</t>
  </si>
  <si>
    <t xml:space="preserve">Hellen Daianna Marín Cárdenas </t>
  </si>
  <si>
    <t>Luisa Fernanda Rivera Garcia</t>
  </si>
  <si>
    <t>Juanita Mejia Giraldo</t>
  </si>
  <si>
    <t>Mariana Ramirez Hurtado</t>
  </si>
  <si>
    <t>Juan Jose Orozco Bedoya</t>
  </si>
  <si>
    <t>Ferney Acosta Bejarano</t>
  </si>
  <si>
    <t>Juan Diego Conde  Guevara</t>
  </si>
  <si>
    <t>24m</t>
  </si>
  <si>
    <t>Karol Daniela Góngora Vente</t>
  </si>
  <si>
    <t xml:space="preserve">A Vivas </t>
  </si>
  <si>
    <t>25m</t>
  </si>
  <si>
    <t>Maria José Quiroz Alfonso</t>
  </si>
  <si>
    <t>26m</t>
  </si>
  <si>
    <t>Andres Felipe Gomez Gomez</t>
  </si>
  <si>
    <t>27m</t>
  </si>
  <si>
    <t>David Felipe Munevar Pinzón</t>
  </si>
  <si>
    <t>Allegra Castañeda Molina</t>
  </si>
  <si>
    <t>Aura Sofía Alzate Alzate</t>
  </si>
  <si>
    <t>Gabriela Viana Vargas</t>
  </si>
  <si>
    <t>Hellen Camila Díaz Triana</t>
  </si>
  <si>
    <t>Valeria Rivera González</t>
  </si>
  <si>
    <t>Ana Valeria Vargas Rubiano</t>
  </si>
  <si>
    <t>Karen Sofía Rocha Cajamarca</t>
  </si>
  <si>
    <t>María José Fritz Barrera</t>
  </si>
  <si>
    <t>Nicol Daniela Tabares Quiceno</t>
  </si>
  <si>
    <t>Jefferson Steven Riaño Suárez</t>
  </si>
  <si>
    <t>Rommel Martín Velásquez Herrera</t>
  </si>
  <si>
    <t>Nicolás Alba Forero</t>
  </si>
  <si>
    <t>Samuel González Castañeda</t>
  </si>
  <si>
    <t>28m</t>
  </si>
  <si>
    <t xml:space="preserve">Jeisson Roberto Renteria Barbosa </t>
  </si>
  <si>
    <t>Deportivo Tayrona</t>
  </si>
  <si>
    <t>Valle</t>
  </si>
  <si>
    <t>Dayana Barreiro Rodriguez</t>
  </si>
  <si>
    <t xml:space="preserve">Sofia Gonzales Patermina </t>
  </si>
  <si>
    <t xml:space="preserve">Yessica Lotero Salazar </t>
  </si>
  <si>
    <t>29m</t>
  </si>
  <si>
    <t>Valentina Velasquez Campo</t>
  </si>
  <si>
    <t>Cordopatin</t>
  </si>
  <si>
    <t>Córdoba</t>
  </si>
  <si>
    <t>30m</t>
  </si>
  <si>
    <t>Valerie Melendrez Ojeda</t>
  </si>
  <si>
    <t>Clara Luz Quiñones Quiñones</t>
  </si>
  <si>
    <t>Vivian Del Carmen Pacheco Diaz</t>
  </si>
  <si>
    <t xml:space="preserve">Eimy Sofia  Palacios Paternina </t>
  </si>
  <si>
    <t>Isabel Sofia Arboleda Sevilla</t>
  </si>
  <si>
    <t>Maria Gabriela Paz Molina</t>
  </si>
  <si>
    <t>Mariana Naranjo Montiel</t>
  </si>
  <si>
    <t>Paloma Llanos Rojas</t>
  </si>
  <si>
    <t>Valeria Quiñonez Roldan</t>
  </si>
  <si>
    <t>Angel Daniel Ortiz Gomez</t>
  </si>
  <si>
    <t>Julio Cesar Rodriguez Coronado</t>
  </si>
  <si>
    <t>31m</t>
  </si>
  <si>
    <t>Juan Jose Saraza Florez</t>
  </si>
  <si>
    <t>Team Fenix</t>
  </si>
  <si>
    <t>32m</t>
  </si>
  <si>
    <t>Simon Saraza Florez</t>
  </si>
  <si>
    <t xml:space="preserve">Estefania Mirnada Rivas </t>
  </si>
  <si>
    <t xml:space="preserve">Valentina Melendez Garcia </t>
  </si>
  <si>
    <t xml:space="preserve">Ana Maria Orozco Restrepo </t>
  </si>
  <si>
    <t>Emmanuela Quinto Cano</t>
  </si>
  <si>
    <t>Sharon Valeria Cortes Cortes</t>
  </si>
  <si>
    <t>Yosely Paola Rojo Mosquera</t>
  </si>
  <si>
    <t>33m</t>
  </si>
  <si>
    <t>1034283283</t>
  </si>
  <si>
    <t xml:space="preserve">Nicolas Santiago Parra Garcia </t>
  </si>
  <si>
    <t>Talento En Linea</t>
  </si>
  <si>
    <t>34m</t>
  </si>
  <si>
    <t>1000930793</t>
  </si>
  <si>
    <t xml:space="preserve">Steban Alexander Molina Díaz </t>
  </si>
  <si>
    <t>1141718858</t>
  </si>
  <si>
    <t>Maria Fernanda Manrique Sanchez</t>
  </si>
  <si>
    <t>1171213505</t>
  </si>
  <si>
    <t>María José Pérez Trujillo</t>
  </si>
  <si>
    <t>1019765528</t>
  </si>
  <si>
    <t xml:space="preserve">Sara Sofía González Oliveros </t>
  </si>
  <si>
    <t>1013113952</t>
  </si>
  <si>
    <t xml:space="preserve">Angie Loaiza Pacheco </t>
  </si>
  <si>
    <t>1025462366</t>
  </si>
  <si>
    <t>Laura Mariana Rincon Lopez</t>
  </si>
  <si>
    <t>1028864041</t>
  </si>
  <si>
    <t>María Fernanda Maez Cortes</t>
  </si>
  <si>
    <t>1141914221</t>
  </si>
  <si>
    <t xml:space="preserve">Diego Alejandro Molina Diaz </t>
  </si>
  <si>
    <t>1010965554</t>
  </si>
  <si>
    <t xml:space="preserve">Samuel Andrés Caraballo Sierra </t>
  </si>
  <si>
    <t>1025064360</t>
  </si>
  <si>
    <t xml:space="preserve">Yohan Eduardo García Marroquín </t>
  </si>
  <si>
    <t>35m</t>
  </si>
  <si>
    <t xml:space="preserve">Allisson Michel Salazar Rodriguez </t>
  </si>
  <si>
    <t>Cardenales Patín Club</t>
  </si>
  <si>
    <t>36m</t>
  </si>
  <si>
    <t>Loraine De Jesús Barros Pabón</t>
  </si>
  <si>
    <t>Amisaday Martinez Martinez</t>
  </si>
  <si>
    <t>Ana Sofía Guerrero Boom</t>
  </si>
  <si>
    <t xml:space="preserve">Laura Vanesa Pelaez Silvera </t>
  </si>
  <si>
    <t>Alexandra Carrillo Diaz</t>
  </si>
  <si>
    <t>Maria De Los Angeles Brango Avila</t>
  </si>
  <si>
    <t>Valeria Moreno Montes</t>
  </si>
  <si>
    <t>Hadid Ricardo Gonzalez Trujillo</t>
  </si>
  <si>
    <t>Matias Ocampo Carvajal</t>
  </si>
  <si>
    <t>Wilmar De Jesus Charris Ariza</t>
  </si>
  <si>
    <t>37m</t>
  </si>
  <si>
    <t xml:space="preserve">Andrea Herrera Herrera </t>
  </si>
  <si>
    <t>Deportivo Pro Skate</t>
  </si>
  <si>
    <t>Santander</t>
  </si>
  <si>
    <t>38m</t>
  </si>
  <si>
    <t xml:space="preserve">Valeria Gonzalez Martinez </t>
  </si>
  <si>
    <t>39m</t>
  </si>
  <si>
    <t xml:space="preserve">Angely Vanessa Arango Terraza </t>
  </si>
  <si>
    <t>Angely Vanessa Arango Terraza</t>
  </si>
  <si>
    <t>40m</t>
  </si>
  <si>
    <t>Jorge Luis Avellaneda</t>
  </si>
  <si>
    <t>41m</t>
  </si>
  <si>
    <t>Nicolas Barrios Herreño</t>
  </si>
  <si>
    <t>Emily Soto Montero</t>
  </si>
  <si>
    <t xml:space="preserve">Laura Sofia Diaz </t>
  </si>
  <si>
    <t>Sara Romero Rodriguez</t>
  </si>
  <si>
    <t>Ana Sofia Peña Rueda</t>
  </si>
  <si>
    <t>Gisell Sofia Machacon Duarte</t>
  </si>
  <si>
    <t>Giselle Gabriela Huerfano</t>
  </si>
  <si>
    <t>Laura Perez Barragan</t>
  </si>
  <si>
    <t>Natalia Rincon  Moreno</t>
  </si>
  <si>
    <t>Juan Felipe Pico</t>
  </si>
  <si>
    <t xml:space="preserve">Hector Jose Bayona </t>
  </si>
  <si>
    <t>42m</t>
  </si>
  <si>
    <t>Javier Stevelbaldion Fernandez</t>
  </si>
  <si>
    <t>Panamericano</t>
  </si>
  <si>
    <t>Casanare</t>
  </si>
  <si>
    <t>43m</t>
  </si>
  <si>
    <t>Juan Angelocogua Torres</t>
  </si>
  <si>
    <t>Danna Nicolpaez Cañizalez</t>
  </si>
  <si>
    <t>Zaira Juliana Infante Merchan</t>
  </si>
  <si>
    <t>Mariana Isabelrodriguez Zabala</t>
  </si>
  <si>
    <t>Michell Stefanybecerra Jimenez</t>
  </si>
  <si>
    <t>Sebastian Lopez Valderrama</t>
  </si>
  <si>
    <t>Sara Sofia Mojomboy Huertas</t>
  </si>
  <si>
    <t>Power Skate</t>
  </si>
  <si>
    <t>Jose David Cardona Fajardo</t>
  </si>
  <si>
    <t>Sarah Sofia Portela Lerma</t>
  </si>
  <si>
    <t>44m</t>
  </si>
  <si>
    <t>Alejandro Perez Cardenas</t>
  </si>
  <si>
    <t>Campeones</t>
  </si>
  <si>
    <t>Risaralda</t>
  </si>
  <si>
    <t>45m</t>
  </si>
  <si>
    <t>Pablo Andres Giron Quiceno</t>
  </si>
  <si>
    <t>46m</t>
  </si>
  <si>
    <t>Stiven Andres Gonzalez Zapata</t>
  </si>
  <si>
    <t>Isabella Bedoya Betancur</t>
  </si>
  <si>
    <t>Karen Alejandra Aricapa Castro</t>
  </si>
  <si>
    <t>Manuela Chica Martinez</t>
  </si>
  <si>
    <t>Maria De Los Angeles Herrera Sepulveda</t>
  </si>
  <si>
    <t>Camila Cardona Toro</t>
  </si>
  <si>
    <t>Valentina Cardona Tabares</t>
  </si>
  <si>
    <t>Kevin Emir Vega Restrepo</t>
  </si>
  <si>
    <t>47m</t>
  </si>
  <si>
    <t>Hely Brigitthe Mena Cerezo</t>
  </si>
  <si>
    <t>Proelite Dm</t>
  </si>
  <si>
    <t>Meta</t>
  </si>
  <si>
    <t>Hilary Yael Mena Cerezo</t>
  </si>
  <si>
    <t>Juan Jose Tunjano Beltran</t>
  </si>
  <si>
    <t>Samuel Alejandro Ortiz Mena</t>
  </si>
  <si>
    <t>48m</t>
  </si>
  <si>
    <t xml:space="preserve">Mateo Rico Garcia </t>
  </si>
  <si>
    <t>Bogota Elite D.C</t>
  </si>
  <si>
    <t xml:space="preserve">Nazly Alejandra Oleachea  Rojas </t>
  </si>
  <si>
    <t xml:space="preserve">Ana Sofia Barbosa Trujillo </t>
  </si>
  <si>
    <t>Eimy Natalia Samboni Barrera</t>
  </si>
  <si>
    <t>Isabella Rodriguez Sierra</t>
  </si>
  <si>
    <t>Laura Sofia Alvarado Florez</t>
  </si>
  <si>
    <t>Liliana Camila Fajardo Camacho</t>
  </si>
  <si>
    <t>Manuela Rodriguez Torres</t>
  </si>
  <si>
    <t>Mariana Lizeth Teran Almanza</t>
  </si>
  <si>
    <t>Ivan Jose Cespedes Perez</t>
  </si>
  <si>
    <t>Kevin Arley Garcia Cubides</t>
  </si>
  <si>
    <t>Lucas Duque Gomez</t>
  </si>
  <si>
    <t>Mariana Mazano Galviz</t>
  </si>
  <si>
    <t>Flash Star Ocaña</t>
  </si>
  <si>
    <t>N de S</t>
  </si>
  <si>
    <t>Sebastian Forero Chacon</t>
  </si>
  <si>
    <t>Juan David Horlandy Galvis</t>
  </si>
  <si>
    <t>Matias Felipe Velasquez Sanchez</t>
  </si>
  <si>
    <t>49m</t>
  </si>
  <si>
    <t>Isabella García Aristizábal</t>
  </si>
  <si>
    <t>Corporación Drc</t>
  </si>
  <si>
    <t>50m</t>
  </si>
  <si>
    <t>Leydi Vanessa Sánchez Guevara</t>
  </si>
  <si>
    <t>51m</t>
  </si>
  <si>
    <t>Daniel Alexander García Hurtado</t>
  </si>
  <si>
    <t>52m</t>
  </si>
  <si>
    <t>Samuel Yuseth Reyes Quintero</t>
  </si>
  <si>
    <t>53m</t>
  </si>
  <si>
    <t>Sebastian Ruiz García</t>
  </si>
  <si>
    <t>54m</t>
  </si>
  <si>
    <t xml:space="preserve">Hamiltón Patiño Dorado </t>
  </si>
  <si>
    <t>Hamilton Patiño Dorado</t>
  </si>
  <si>
    <t>Angie Camila Ortiz Vanegas</t>
  </si>
  <si>
    <t>55m</t>
  </si>
  <si>
    <t>Laureth Casadiego</t>
  </si>
  <si>
    <t>Patin K-Ribe Club. Pkc</t>
  </si>
  <si>
    <t>56m</t>
  </si>
  <si>
    <t>Brayan De Las Salas</t>
  </si>
  <si>
    <t>Isabella Marriaga</t>
  </si>
  <si>
    <t>Michell Prestan</t>
  </si>
  <si>
    <t>Luis Navarro</t>
  </si>
  <si>
    <t>57m</t>
  </si>
  <si>
    <t>Danitza Mosquera</t>
  </si>
  <si>
    <t>Corporacion Lmt</t>
  </si>
  <si>
    <t>58m</t>
  </si>
  <si>
    <t>Johana Viveros</t>
  </si>
  <si>
    <t>59m</t>
  </si>
  <si>
    <t>Juliana Fonseca</t>
  </si>
  <si>
    <t>60m</t>
  </si>
  <si>
    <t>Karina Restrepo</t>
  </si>
  <si>
    <t>61m</t>
  </si>
  <si>
    <t>Maria Camila Guerra</t>
  </si>
  <si>
    <t>62m</t>
  </si>
  <si>
    <t>Johan Sebastian Quiñones</t>
  </si>
  <si>
    <t>63m</t>
  </si>
  <si>
    <t>Juan Andres Delgado</t>
  </si>
  <si>
    <t>Valeria Gonzalez</t>
  </si>
  <si>
    <t>Asley Galvez</t>
  </si>
  <si>
    <t>Gabriela Salguero</t>
  </si>
  <si>
    <t>Samantha Benavides</t>
  </si>
  <si>
    <t>Brandon Muñoz</t>
  </si>
  <si>
    <t>Samuel Echeverry</t>
  </si>
  <si>
    <t>Samuel Muñoz</t>
  </si>
  <si>
    <t>Santiago Camacho</t>
  </si>
  <si>
    <t>64m</t>
  </si>
  <si>
    <t>Linda Lucia Velasquez Hernandez</t>
  </si>
  <si>
    <t>Hot Wheels Skate</t>
  </si>
  <si>
    <t>65m</t>
  </si>
  <si>
    <t>Maria Belen Llorente Mestra</t>
  </si>
  <si>
    <t>Juliana Garcia Pardo</t>
  </si>
  <si>
    <t>Deportivo Metropolitano Bogotá</t>
  </si>
  <si>
    <t>Karol Sofia Mora Camargo</t>
  </si>
  <si>
    <t>Lorena Daza Rojas</t>
  </si>
  <si>
    <t>Alix Sanabria Moreno</t>
  </si>
  <si>
    <t>Dali Angelica Mosquera Mosquera</t>
  </si>
  <si>
    <t>Isabela Valero Cifuentes</t>
  </si>
  <si>
    <t>Kirsten Samanta Bejarano</t>
  </si>
  <si>
    <t>Lina Karina Alfonso Paz</t>
  </si>
  <si>
    <t>Sara Isabella Moreno Prada</t>
  </si>
  <si>
    <t>Valery Celis Gomez</t>
  </si>
  <si>
    <t>Juan David Gasca Suaza</t>
  </si>
  <si>
    <t>Maia Maily Lima Oyola</t>
  </si>
  <si>
    <t>Dsa Orgullo Opita</t>
  </si>
  <si>
    <t>Huila</t>
  </si>
  <si>
    <t xml:space="preserve">Karen Sofia Ramirez Fierro </t>
  </si>
  <si>
    <t>Loren Sofia Toledo Cardoso</t>
  </si>
  <si>
    <t xml:space="preserve">Adrian Felipe Garcia Retavisca </t>
  </si>
  <si>
    <t xml:space="preserve">David Santiago Arteaga Salazar </t>
  </si>
  <si>
    <t>Jorge Tapiero Cangrejo</t>
  </si>
  <si>
    <t>Juan Sebastian Sanchez Manius</t>
  </si>
  <si>
    <t xml:space="preserve">Ronaldo Teheran Vanegas </t>
  </si>
  <si>
    <t>66m</t>
  </si>
  <si>
    <t>Maria Camila Carmona Mendoza</t>
  </si>
  <si>
    <t>Tequendama</t>
  </si>
  <si>
    <t>67m</t>
  </si>
  <si>
    <t>Maria Paula Vivas Mendoza</t>
  </si>
  <si>
    <t>68m</t>
  </si>
  <si>
    <t>Danna Valeria Quintero Riveros</t>
  </si>
  <si>
    <t>Maria Alejandra Mesa Delgado</t>
  </si>
  <si>
    <t>Helen Dayanne Paez Naffar</t>
  </si>
  <si>
    <t>Sara Valentina Cordoba Quinceno</t>
  </si>
  <si>
    <t>Sara Alejandra Arias Mariño</t>
  </si>
  <si>
    <t>Danna Alejandra Leon Salgado</t>
  </si>
  <si>
    <t>Andrea Valentina  Quintero Pinilla</t>
  </si>
  <si>
    <t>Laura Sofia Rendon Cortes</t>
  </si>
  <si>
    <t>Sara Stefanny Cruz Joya</t>
  </si>
  <si>
    <t>Laura Michell Melendez Gamez</t>
  </si>
  <si>
    <t>Kaori Tatiana Alvarez Ramirez</t>
  </si>
  <si>
    <t>Andres Santiago Riveros Oliveros</t>
  </si>
  <si>
    <t>Dylan Convers Maya</t>
  </si>
  <si>
    <t>Nicolas Perez Casallas</t>
  </si>
  <si>
    <t>Isaias Diego Nicolas Morales Cubides</t>
  </si>
  <si>
    <t>Yohan Barbosa Tellez</t>
  </si>
  <si>
    <t>Juan David Torres Plata</t>
  </si>
  <si>
    <t>Fabian Martinez Gil</t>
  </si>
  <si>
    <t>Juan Andres Castro Mancera</t>
  </si>
  <si>
    <t>69m</t>
  </si>
  <si>
    <t>Santiago Chamorro</t>
  </si>
  <si>
    <t xml:space="preserve">Felinos Del Valle </t>
  </si>
  <si>
    <t>Maria Camila Arce</t>
  </si>
  <si>
    <t>Leslie Isabella Lizcano</t>
  </si>
  <si>
    <t>Emmanuel Hernandez</t>
  </si>
  <si>
    <t>70m</t>
  </si>
  <si>
    <t>Andrea Camila Betancourt</t>
  </si>
  <si>
    <t>Samarios Club</t>
  </si>
  <si>
    <t>Magdalena</t>
  </si>
  <si>
    <t>71m</t>
  </si>
  <si>
    <t>Kerstinck Sarmiento</t>
  </si>
  <si>
    <t>72m</t>
  </si>
  <si>
    <t>Jose Carlos Betancourt</t>
  </si>
  <si>
    <t>Valery Ramos Bustillo</t>
  </si>
  <si>
    <t>Dayana Rico</t>
  </si>
  <si>
    <t>Nubia Melendez</t>
  </si>
  <si>
    <t>Shelcey Melendez</t>
  </si>
  <si>
    <t>Stacey Melendez</t>
  </si>
  <si>
    <t>Johan Acuña</t>
  </si>
  <si>
    <t>Juliana Ocampo Mosquera</t>
  </si>
  <si>
    <t>Skaters Palmira</t>
  </si>
  <si>
    <t>Gabriela Mercado Garcia</t>
  </si>
  <si>
    <t>Isabela Garcia Cobo</t>
  </si>
  <si>
    <t>Sara Mosquera Hernandez</t>
  </si>
  <si>
    <t>73m</t>
  </si>
  <si>
    <t>Luisa Fernanda Rincón Diaz</t>
  </si>
  <si>
    <t>Hormigueros F.N.R</t>
  </si>
  <si>
    <t>Carol Andrea Mantilla Jaimes</t>
  </si>
  <si>
    <t>Melany Laureth Lara Marmol</t>
  </si>
  <si>
    <t xml:space="preserve">David Francisco Rueda </t>
  </si>
  <si>
    <t xml:space="preserve">Ericksson Ochoa Roya </t>
  </si>
  <si>
    <t>Juan Manuel Pinzón  Lizarazo</t>
  </si>
  <si>
    <t>Yireth  Daniela España Mejia</t>
  </si>
  <si>
    <t>Codecar</t>
  </si>
  <si>
    <t>Isacc Morales Berrio</t>
  </si>
  <si>
    <t>74m</t>
  </si>
  <si>
    <t>Laura Vanessa Rolong Salas</t>
  </si>
  <si>
    <t>Mario Duran</t>
  </si>
  <si>
    <t>75m</t>
  </si>
  <si>
    <t>Ghostyn David Nuñez Duartes</t>
  </si>
  <si>
    <t>Daikarime Soto Ortega</t>
  </si>
  <si>
    <t>Eilleen Paola Montenegro Chima</t>
  </si>
  <si>
    <t>Nicol Lucia Nuñez Duartes</t>
  </si>
  <si>
    <t>76m</t>
  </si>
  <si>
    <t>Jianpool Ramirez Garcia</t>
  </si>
  <si>
    <t>Semillas Valle</t>
  </si>
  <si>
    <t>Gabriela Viveros Madrid</t>
  </si>
  <si>
    <t>Gisell Alejandra Caicedo Arango</t>
  </si>
  <si>
    <t>Isabella Catacoli Alarcon</t>
  </si>
  <si>
    <t>Isabella Rojas Gironza</t>
  </si>
  <si>
    <t>Karen Alexa Gomez  Urrego</t>
  </si>
  <si>
    <t>Maria Victoria Prado Grueso</t>
  </si>
  <si>
    <t>Sthepany Sophia Jimenez   Holguin</t>
  </si>
  <si>
    <t>Christopher Ramos Rios</t>
  </si>
  <si>
    <t>Estiven Diaz Navarro</t>
  </si>
  <si>
    <t>Cristian David Castro  Caicedo</t>
  </si>
  <si>
    <t>Juan Esteban Peña Peña</t>
  </si>
  <si>
    <t>Santiago Taquez Oviedo</t>
  </si>
  <si>
    <t>Santiago Vasquez Villarreal</t>
  </si>
  <si>
    <t>Simon  Londoño  Giraldo</t>
  </si>
  <si>
    <t>Wilcar Andres Aguilar Rivera</t>
  </si>
  <si>
    <t>Patin Club La Jagua</t>
  </si>
  <si>
    <t>77m</t>
  </si>
  <si>
    <t>Tatiana Muñoz</t>
  </si>
  <si>
    <t>Real Skate Cauca</t>
  </si>
  <si>
    <t>Cauca</t>
  </si>
  <si>
    <t>78m</t>
  </si>
  <si>
    <t xml:space="preserve">Sebastian Guzman  </t>
  </si>
  <si>
    <t>79m</t>
  </si>
  <si>
    <t xml:space="preserve">Elkin Perdomo </t>
  </si>
  <si>
    <t>80m</t>
  </si>
  <si>
    <t>Dick Torres</t>
  </si>
  <si>
    <t>Mariana Narvaez</t>
  </si>
  <si>
    <t>Catalina Rios</t>
  </si>
  <si>
    <t>Mariana Urrutia</t>
  </si>
  <si>
    <t>Sara Cruz</t>
  </si>
  <si>
    <t>Danna Sofia Briñez Barrero</t>
  </si>
  <si>
    <t>Renesme Del Tolima</t>
  </si>
  <si>
    <t>Carlos Andrey Meneses Corrales</t>
  </si>
  <si>
    <t>Carlos Alberto Latorre Diaz</t>
  </si>
  <si>
    <t>Samuel Andres Briñez Barrero</t>
  </si>
  <si>
    <t>81m</t>
  </si>
  <si>
    <t xml:space="preserve">Maria Fernanda Rozo Montoya </t>
  </si>
  <si>
    <t>Royal Skate</t>
  </si>
  <si>
    <t>14/03/2005</t>
  </si>
  <si>
    <t>82m</t>
  </si>
  <si>
    <t>Daniel Felipe Martínez Salamanca</t>
  </si>
  <si>
    <t>Estefanía Algarra Moreno</t>
  </si>
  <si>
    <t xml:space="preserve">Valentina Gómez Vargas </t>
  </si>
  <si>
    <t>12/03/2010</t>
  </si>
  <si>
    <t xml:space="preserve">Laura Camila Robayo Camargo </t>
  </si>
  <si>
    <t>Laura Juliana Sandoval Díaz</t>
  </si>
  <si>
    <t xml:space="preserve">Mariana Farak Páez </t>
  </si>
  <si>
    <t>Valeria Duarte López</t>
  </si>
  <si>
    <t xml:space="preserve">Andrés David Mantilla Gutiérrez </t>
  </si>
  <si>
    <t>Jose Federico Arias Barajas</t>
  </si>
  <si>
    <t>83m</t>
  </si>
  <si>
    <t>Andres Chaparro</t>
  </si>
  <si>
    <t>Mrc Tolima</t>
  </si>
  <si>
    <t>Emily Dayana Sanchez</t>
  </si>
  <si>
    <t>Jane Samara Valero</t>
  </si>
  <si>
    <t>Luna Daniela Moreno</t>
  </si>
  <si>
    <t>Luis Miguel Nieto</t>
  </si>
  <si>
    <t>Juan Diego Rodriguez</t>
  </si>
  <si>
    <t>Danna Contreras Castro</t>
  </si>
  <si>
    <t>Fenix Perla Del Otun</t>
  </si>
  <si>
    <t>Sofia Zapata Calle</t>
  </si>
  <si>
    <t>Cristhian David Montoya Duarte</t>
  </si>
  <si>
    <t>Jose Luis Sanchez Aguirre</t>
  </si>
  <si>
    <t xml:space="preserve">Thiara Ortigoza Caceres </t>
  </si>
  <si>
    <t>Compensar</t>
  </si>
  <si>
    <t xml:space="preserve">Isabella Fajardo Bonilla </t>
  </si>
  <si>
    <t xml:space="preserve">Nicol Soriano Tellez </t>
  </si>
  <si>
    <t>Sara Tarquino Susa</t>
  </si>
  <si>
    <t>Pablo Andres Duque Delgado</t>
  </si>
  <si>
    <t xml:space="preserve">Carlos Andres Camacho </t>
  </si>
  <si>
    <t xml:space="preserve">Juan Esteban Rosero </t>
  </si>
  <si>
    <t xml:space="preserve">Juan Sebastian Perdomo </t>
  </si>
  <si>
    <t>84m</t>
  </si>
  <si>
    <t>Maria Ana Conde Colmenares</t>
  </si>
  <si>
    <t>Roller Skate Tolima</t>
  </si>
  <si>
    <t>Gabriela Ramirez Romero</t>
  </si>
  <si>
    <t>Sara Janette Paiz Gomez</t>
  </si>
  <si>
    <t>Angel Samuel Hurtado Castro</t>
  </si>
  <si>
    <t>Juan Pablo Duran Morales</t>
  </si>
  <si>
    <t>Luz Angela Cantillo Ovalle</t>
  </si>
  <si>
    <t>Nomadas Del Caribe</t>
  </si>
  <si>
    <t>Salome Buitrago Ospina</t>
  </si>
  <si>
    <t>Sin Fronteras</t>
  </si>
  <si>
    <t>Valery Delprado Valdes</t>
  </si>
  <si>
    <t>Camilo Andres Botero</t>
  </si>
  <si>
    <t>Jhon Alexsander Herrera De La Rosa</t>
  </si>
  <si>
    <t xml:space="preserve">Las Panteras </t>
  </si>
  <si>
    <t>Juan Felipe Silva Rodriguez</t>
  </si>
  <si>
    <t>Juan Manuel Cantillo Gavides</t>
  </si>
  <si>
    <t>85m</t>
  </si>
  <si>
    <t>Alejandra Londoño Velasquez</t>
  </si>
  <si>
    <t>Jaguar</t>
  </si>
  <si>
    <t>86m</t>
  </si>
  <si>
    <t>Julian Esteban Usuga Piñérez</t>
  </si>
  <si>
    <t>Saray Giraldo Lopez</t>
  </si>
  <si>
    <t>Salome Lopez Muñoz</t>
  </si>
  <si>
    <t>Sara Botero Arias</t>
  </si>
  <si>
    <t>Sarai Perez Murillo</t>
  </si>
  <si>
    <t>Sarita Ramirez Uribe</t>
  </si>
  <si>
    <t xml:space="preserve">Keyden Toro Cardona </t>
  </si>
  <si>
    <t>87m</t>
  </si>
  <si>
    <t xml:space="preserve">Dayana Michell Bonilla Rojas	 </t>
  </si>
  <si>
    <t>Skate Boy</t>
  </si>
  <si>
    <t>88m</t>
  </si>
  <si>
    <t>Pamela Rojas Baicue</t>
  </si>
  <si>
    <t>89m</t>
  </si>
  <si>
    <t xml:space="preserve">Juan Manuel Infante </t>
  </si>
  <si>
    <t>90m</t>
  </si>
  <si>
    <t xml:space="preserve">Ruben Dario Montaño Lopez </t>
  </si>
  <si>
    <t xml:space="preserve">Mayra Alejanadra Peñaloza </t>
  </si>
  <si>
    <t xml:space="preserve">Danna Valentina Oliveros Velazquez </t>
  </si>
  <si>
    <t>Maria Camila Carrillo Dominguez</t>
  </si>
  <si>
    <t xml:space="preserve">Fenix Skate </t>
  </si>
  <si>
    <t>Jesuad David Vizcaino Martinez</t>
  </si>
  <si>
    <t>Luis Miguel Vizcaino Martinez</t>
  </si>
  <si>
    <t>Brihanna Tatiana Moreno Hernandez</t>
  </si>
  <si>
    <t>Patinar Moniquirá</t>
  </si>
  <si>
    <t xml:space="preserve">Boyacá </t>
  </si>
  <si>
    <t>Sara Victoria Suarez</t>
  </si>
  <si>
    <t>Isabella Perez Trujillo</t>
  </si>
  <si>
    <t>Talentos Del Valle</t>
  </si>
  <si>
    <t>Maria Camila Rodriguez Solanilla</t>
  </si>
  <si>
    <t>Laura Sofia Cardona Solanilla</t>
  </si>
  <si>
    <t>Mariana Jimenez Hoyos</t>
  </si>
  <si>
    <t xml:space="preserve">Sara Sofia Castro Ortiz </t>
  </si>
  <si>
    <t xml:space="preserve">Alejandro MuñOz Zapata </t>
  </si>
  <si>
    <t>Juan Jose Caicedo Chavarro</t>
  </si>
  <si>
    <t>Samuel Asprilla Gonzalez</t>
  </si>
  <si>
    <t>Santiago Saavedra Muñoz</t>
  </si>
  <si>
    <t>Keren Trujillo Luna</t>
  </si>
  <si>
    <t>Msc Skate Palmira</t>
  </si>
  <si>
    <t>Maria Luisa Velasquez</t>
  </si>
  <si>
    <t>Manuel Alejandro Arango</t>
  </si>
  <si>
    <t>91m</t>
  </si>
  <si>
    <t xml:space="preserve">Jesus Godoy </t>
  </si>
  <si>
    <t>Universal Skating</t>
  </si>
  <si>
    <t xml:space="preserve">Daniela Moreno </t>
  </si>
  <si>
    <t xml:space="preserve">Genesis Rivadeneira </t>
  </si>
  <si>
    <t>Daniela Carrascal</t>
  </si>
  <si>
    <t>92m</t>
  </si>
  <si>
    <t>Duber Orlando Liz Mosquera</t>
  </si>
  <si>
    <t>Correcaminos Neiva</t>
  </si>
  <si>
    <t>93m</t>
  </si>
  <si>
    <t>Alexandra Gaitan Cortes</t>
  </si>
  <si>
    <t>Juana Salome Yañez Sanchez</t>
  </si>
  <si>
    <t>Sofia Cortes Guarin</t>
  </si>
  <si>
    <t>Marian Juliana Santiago Lombo</t>
  </si>
  <si>
    <t>Nataly Sofia Rancruel Sarria</t>
  </si>
  <si>
    <t>Valentina Del Pilar Herrera Navarro</t>
  </si>
  <si>
    <t>Sofia Geraldin Delgado</t>
  </si>
  <si>
    <t>Patin Galeras</t>
  </si>
  <si>
    <t>Nariño</t>
  </si>
  <si>
    <t>Evy Julieth Velandia Cifuentes</t>
  </si>
  <si>
    <t>One Sport Arauca</t>
  </si>
  <si>
    <t>Arauca</t>
  </si>
  <si>
    <t>Juan David Vargas Ossa</t>
  </si>
  <si>
    <t>Carlos Arturo Baez</t>
  </si>
  <si>
    <t>94m</t>
  </si>
  <si>
    <t>Melissa Paola Perez Castañeda</t>
  </si>
  <si>
    <t>Ap Skate</t>
  </si>
  <si>
    <t>Ilian Sofia Lombana Bello</t>
  </si>
  <si>
    <t>Jessymar Lopesierra Barrera</t>
  </si>
  <si>
    <t>Loraine Martinez Perez</t>
  </si>
  <si>
    <t>Maria Alejandra Reyes Martinez</t>
  </si>
  <si>
    <t>Dulce Maria Izquierdo  Banda</t>
  </si>
  <si>
    <t>Yurith Katalina Atencio Castro</t>
  </si>
  <si>
    <t>Daniel Esteban Sandoval Marmol</t>
  </si>
  <si>
    <t>Paola Taguada Calpa</t>
  </si>
  <si>
    <t>Ruedas De Fuego Nariño</t>
  </si>
  <si>
    <t xml:space="preserve">Kendry Alexandra Carpio Montes </t>
  </si>
  <si>
    <t>Colorados Skate</t>
  </si>
  <si>
    <t>Laura Fernanda Angarita Carvajal</t>
  </si>
  <si>
    <t>Melanie  Beatriz Caraballo Campo</t>
  </si>
  <si>
    <t xml:space="preserve">Sharick Dayana Pabon Barbosa </t>
  </si>
  <si>
    <t>Sophya Isabel Carreño Caratt</t>
  </si>
  <si>
    <t>Maria De Jesus Periñan Blanco</t>
  </si>
  <si>
    <t>Maria Fernanda Bermudez Soto</t>
  </si>
  <si>
    <t>Winda Melissa Molina Jaramillo</t>
  </si>
  <si>
    <t>Ricardo Rafael Barrios Diaz</t>
  </si>
  <si>
    <t>95m</t>
  </si>
  <si>
    <t>Melanie Paola Restrepo Donado</t>
  </si>
  <si>
    <t>Olaya Skates</t>
  </si>
  <si>
    <t>96m</t>
  </si>
  <si>
    <t>Gilberto Junior Arango Zúñiga</t>
  </si>
  <si>
    <t>Stephanie Paola Escobar Guerrero</t>
  </si>
  <si>
    <t>97m</t>
  </si>
  <si>
    <t>Hernan Eduardo Perez Rodriguez</t>
  </si>
  <si>
    <t>Oikos</t>
  </si>
  <si>
    <t>98m</t>
  </si>
  <si>
    <t>Josue Manuel Rubio Coca</t>
  </si>
  <si>
    <t>99m</t>
  </si>
  <si>
    <t>Miguel Andres Castañeda Garcia</t>
  </si>
  <si>
    <t>Valentina Real Castro</t>
  </si>
  <si>
    <t xml:space="preserve">Valerie Nicole Blandon Rodríguez </t>
  </si>
  <si>
    <t>Danna Gabriela Valverde Espitia</t>
  </si>
  <si>
    <t>Sarah Rodriguez Bravo</t>
  </si>
  <si>
    <t>Juan Diego Barbosa Martin</t>
  </si>
  <si>
    <t>100m</t>
  </si>
  <si>
    <t>Maria Camila Lozada Rodriguez</t>
  </si>
  <si>
    <t>Dynasty</t>
  </si>
  <si>
    <t>101m</t>
  </si>
  <si>
    <t>Vivian Camila Moreno Mora</t>
  </si>
  <si>
    <t>Danna Isabella Parraga Mancilla</t>
  </si>
  <si>
    <t>Doris Valentina Rubiano Rodriguez</t>
  </si>
  <si>
    <t>Hary Daniela Pachon Garzon</t>
  </si>
  <si>
    <t>Nicole Alejandra Restrepo Cifuentes</t>
  </si>
  <si>
    <t>102m</t>
  </si>
  <si>
    <t xml:space="preserve">Daniel Alberto Giraldo Londoño </t>
  </si>
  <si>
    <t>Milenium</t>
  </si>
  <si>
    <t xml:space="preserve">Gabriela Rico Escobar </t>
  </si>
  <si>
    <t xml:space="preserve">Maria Camila Rojas Bedoya </t>
  </si>
  <si>
    <t xml:space="preserve">Salomé Herrera Marín </t>
  </si>
  <si>
    <t>103m</t>
  </si>
  <si>
    <t>Laura Tatiana Ospina Martínez</t>
  </si>
  <si>
    <t>Azores</t>
  </si>
  <si>
    <t>Silvana Gil Arango</t>
  </si>
  <si>
    <t xml:space="preserve">Josué González Pino </t>
  </si>
  <si>
    <t>Matías Gil Arango</t>
  </si>
  <si>
    <t>Jhon Alejandro Candil</t>
  </si>
  <si>
    <t>Cafeteros Chinchina</t>
  </si>
  <si>
    <t>Salome Largo Bedoya</t>
  </si>
  <si>
    <t>Renacer Arserma</t>
  </si>
  <si>
    <t>104m</t>
  </si>
  <si>
    <t xml:space="preserve">Karol Jeslyn Giraldo Valencia </t>
  </si>
  <si>
    <t>J.P. Ara</t>
  </si>
  <si>
    <t>105m</t>
  </si>
  <si>
    <t xml:space="preserve">Maria Camila Sepulveda Benavides </t>
  </si>
  <si>
    <t xml:space="preserve">Luisa Maria Arrubla Vasco </t>
  </si>
  <si>
    <t xml:space="preserve">Melany Osorio Osorio </t>
  </si>
  <si>
    <t xml:space="preserve">Sofia Morales Giraldo </t>
  </si>
  <si>
    <t>Juan Jose Roncancio Correa</t>
  </si>
  <si>
    <t>Pyroz Villamaria</t>
  </si>
  <si>
    <t>106m</t>
  </si>
  <si>
    <t>Emmanuel Monsalve Hoyos</t>
  </si>
  <si>
    <t>Ingruma Sobre Ruedas</t>
  </si>
  <si>
    <t>Danna Valentina Constain Macias</t>
  </si>
  <si>
    <t>Huellas del Cauca</t>
  </si>
  <si>
    <t>Laura Sofia Camayo Nieto</t>
  </si>
  <si>
    <t>Manuela Tascon Pastur</t>
  </si>
  <si>
    <t>Estevan Arley P´Rada</t>
  </si>
  <si>
    <t>Juan David Camacho Perafan</t>
  </si>
  <si>
    <t>Juninho Vargas Walteros</t>
  </si>
  <si>
    <t>Yuliana Andrea Riasco Valencia</t>
  </si>
  <si>
    <t>Valledupar Skating Junior</t>
  </si>
  <si>
    <t>Velky Mariana Caleño Embus</t>
  </si>
  <si>
    <t>Four Elements Garzón</t>
  </si>
  <si>
    <t>Eileen Sofia Gonzales Puentes</t>
  </si>
  <si>
    <t>Maria Camila Cuellar Cardozo</t>
  </si>
  <si>
    <t xml:space="preserve">Gabriela Ríos Granada </t>
  </si>
  <si>
    <t xml:space="preserve">Correpatin Quindío </t>
  </si>
  <si>
    <t>Juan Diego Tapasco Giraldo</t>
  </si>
  <si>
    <t>Ciudad Pereira</t>
  </si>
  <si>
    <t xml:space="preserve">Valeria Aya Sanchez </t>
  </si>
  <si>
    <t>Metropolitano Del Tolima</t>
  </si>
  <si>
    <t xml:space="preserve">Valery Sofia  Cardoso Sanchez </t>
  </si>
  <si>
    <t>Sofia Sanchez Muñoz</t>
  </si>
  <si>
    <t>Stars Bright</t>
  </si>
  <si>
    <t>Erika Yineth Vergara Hurtado</t>
  </si>
  <si>
    <t>Natalia Jimena Bonilla Hurtado</t>
  </si>
  <si>
    <t>Wendy Yajara Ibarra Asprilla</t>
  </si>
  <si>
    <t>Juan Pablo Romero Mina</t>
  </si>
  <si>
    <t>108m</t>
  </si>
  <si>
    <t>Tique Valor Jose Alejandro</t>
  </si>
  <si>
    <t>Concord Skate</t>
  </si>
  <si>
    <t>Camacho Grueso Cristian David</t>
  </si>
  <si>
    <t>Camila Herrera Jaimes</t>
  </si>
  <si>
    <t>Semillas Team</t>
  </si>
  <si>
    <t>Maria Alejandra Rojas  Gomez</t>
  </si>
  <si>
    <t>Karen  Nicole  Colmenares G</t>
  </si>
  <si>
    <t>Laura  Sofia  Montaño  Mosquera</t>
  </si>
  <si>
    <t>109m</t>
  </si>
  <si>
    <t>Luisa María Arias Orozco</t>
  </si>
  <si>
    <t>Alc Club</t>
  </si>
  <si>
    <t>110m</t>
  </si>
  <si>
    <t>Mariajosé Granada Marín</t>
  </si>
  <si>
    <t>Isabel Sofía Salazar Diosa</t>
  </si>
  <si>
    <t>María Camila Quintero  Bedoya</t>
  </si>
  <si>
    <t>Tatiana Buitrago Bocanegra</t>
  </si>
  <si>
    <t>Valentina Osorio Gómez</t>
  </si>
  <si>
    <t>Camila Rendón Ocampo</t>
  </si>
  <si>
    <t>Juan José Giraldo Martínez</t>
  </si>
  <si>
    <t>Juan Pablo Correa Rodríguez</t>
  </si>
  <si>
    <t>Santiago Aristizábal Gómez</t>
  </si>
  <si>
    <t>111m</t>
  </si>
  <si>
    <t>Johan Sebastián Carrero Hernández</t>
  </si>
  <si>
    <t>A Vivas Rendimiento</t>
  </si>
  <si>
    <t>Isabella Ortiz Gargía</t>
  </si>
  <si>
    <t>Mariana Osorio Farigua</t>
  </si>
  <si>
    <t>Sara Nicolle Girón Ramírez</t>
  </si>
  <si>
    <t>Damian Felipe Castro Fajardo</t>
  </si>
  <si>
    <t>112m</t>
  </si>
  <si>
    <t>Valeria Jamaica</t>
  </si>
  <si>
    <t>Champions Elite Vlc</t>
  </si>
  <si>
    <t>113m</t>
  </si>
  <si>
    <t>Julian Mejia</t>
  </si>
  <si>
    <t>114m</t>
  </si>
  <si>
    <t>Cristian Santiago Bermudez Urrego</t>
  </si>
  <si>
    <t>Deportivo Ljm Skate</t>
  </si>
  <si>
    <t xml:space="preserve">Valentina Burbano Arenas  </t>
  </si>
  <si>
    <t xml:space="preserve">Alisson Nicolle Garnica Rodriguez </t>
  </si>
  <si>
    <t>Laura Juliana Manosalva Hurtado</t>
  </si>
  <si>
    <t>Luis Alejandro Monsalve Sanchez</t>
  </si>
  <si>
    <t xml:space="preserve">Martin Cristancho Mora </t>
  </si>
  <si>
    <t>Mariana Forero Gonzalez</t>
  </si>
  <si>
    <t>Golden Skate</t>
  </si>
  <si>
    <t>Juan Esteban Torres Cardenas</t>
  </si>
  <si>
    <t xml:space="preserve">Fabricio Muñoz Luna </t>
  </si>
  <si>
    <t>Norte Patin</t>
  </si>
  <si>
    <t>Danna Gabriela Pérez Arevalo</t>
  </si>
  <si>
    <t xml:space="preserve">North Skate </t>
  </si>
  <si>
    <t>Aixa Valentina Checa Ramirez</t>
  </si>
  <si>
    <t>Angely Yureidy Pérez Gallego</t>
  </si>
  <si>
    <t>Ivan Jesús Ochoa Rodriguez</t>
  </si>
  <si>
    <t>Juan Diego Cardozo García</t>
  </si>
  <si>
    <t xml:space="preserve">Yari Esperanza Beltran </t>
  </si>
  <si>
    <t>Pro Skate Santander</t>
  </si>
  <si>
    <t>Andres David Garcia</t>
  </si>
  <si>
    <t>Gabriel Eduardo Diaz</t>
  </si>
  <si>
    <t>Jose Andres Suarez Robles</t>
  </si>
  <si>
    <t xml:space="preserve">Juan Andres Ruiz </t>
  </si>
  <si>
    <t>Darlyn Dayana Cañas Osorio</t>
  </si>
  <si>
    <t>San Silvestre</t>
  </si>
  <si>
    <t>Zharick Pinto Cardenas</t>
  </si>
  <si>
    <t>Sobre Ruedas Santa Rosa Bolívar</t>
  </si>
  <si>
    <t>Alejandra Duarte Espinosa</t>
  </si>
  <si>
    <t>Team Skate Piedecuesta</t>
  </si>
  <si>
    <t>Tania Sofia Adarme Larrota</t>
  </si>
  <si>
    <t>Maria Jose Pinzon Peña</t>
  </si>
  <si>
    <t>Windsor Racing</t>
  </si>
  <si>
    <t>William Jose Pinzon Peña</t>
  </si>
  <si>
    <t>Andrea Valentina Parra Monrroy</t>
  </si>
  <si>
    <t>Yld Tolima</t>
  </si>
  <si>
    <t>Maria Jose Hernandez Olaya</t>
  </si>
  <si>
    <t>Valentina Torres Yara</t>
  </si>
  <si>
    <t>Valery Arcos Cubillos</t>
  </si>
  <si>
    <t>119m</t>
  </si>
  <si>
    <t>Christian David Castillo Giral</t>
  </si>
  <si>
    <t>Sports Stars</t>
  </si>
  <si>
    <t>Samantha Ochoa Rubio</t>
  </si>
  <si>
    <t>Zhara Sofia Velasco Ladino</t>
  </si>
  <si>
    <t>Kevin Santiago  Castañeda Escobar</t>
  </si>
  <si>
    <t>Sergio Martin González Laverde</t>
  </si>
  <si>
    <t>120m</t>
  </si>
  <si>
    <t xml:space="preserve">Brayan Niño Sanchez. </t>
  </si>
  <si>
    <t xml:space="preserve">Acacias Elite </t>
  </si>
  <si>
    <t>Isabella Chaux Tellez</t>
  </si>
  <si>
    <t>Maria Jose Gamboa Mendoza</t>
  </si>
  <si>
    <t>Sebastian Lopez Molina</t>
  </si>
  <si>
    <t>122m</t>
  </si>
  <si>
    <t>Laura Daniela Barreto Rincon</t>
  </si>
  <si>
    <t>Diamond</t>
  </si>
  <si>
    <t>20/02/2003</t>
  </si>
  <si>
    <t>123m</t>
  </si>
  <si>
    <t>Juan Pablo Arevalo Peña</t>
  </si>
  <si>
    <t>124m</t>
  </si>
  <si>
    <t>Julian David Gaitan</t>
  </si>
  <si>
    <t>125m</t>
  </si>
  <si>
    <t>Santiago Molano Rubio</t>
  </si>
  <si>
    <t>27/02/2000</t>
  </si>
  <si>
    <t xml:space="preserve">Laura Valentina Sanchez </t>
  </si>
  <si>
    <t>Sharic May Perez</t>
  </si>
  <si>
    <t xml:space="preserve">Maria Fernanda Buitrago </t>
  </si>
  <si>
    <t>Sara Loreins Fernandez Sosa</t>
  </si>
  <si>
    <t>Sofia Cruz Mateus</t>
  </si>
  <si>
    <t>Yanay Nataly David Rivera</t>
  </si>
  <si>
    <t>14/07/2007</t>
  </si>
  <si>
    <t>Samuel Valencia Suarez</t>
  </si>
  <si>
    <t>Fenix Elite</t>
  </si>
  <si>
    <t>Sairith Valentina Perez Ortiz</t>
  </si>
  <si>
    <t>Halcones Dorados Guajira</t>
  </si>
  <si>
    <t>La Guajira</t>
  </si>
  <si>
    <t>Marcuz Andres Pedrozo Gonzalez</t>
  </si>
  <si>
    <t>Sara Sofia Angarita Rivera</t>
  </si>
  <si>
    <t>Los Titanes N.S.</t>
  </si>
  <si>
    <t>Juliana Vergara Morales</t>
  </si>
  <si>
    <t xml:space="preserve">Patín Caribe </t>
  </si>
  <si>
    <t>Sucre</t>
  </si>
  <si>
    <t>Eduar Chavez</t>
  </si>
  <si>
    <t>Jose Gabriel Hernandez Delgado</t>
  </si>
  <si>
    <t xml:space="preserve">Rueda Patín </t>
  </si>
  <si>
    <t>Geraldine Sofia Pantoja Vallejo</t>
  </si>
  <si>
    <t>Skaters Del Sur</t>
  </si>
  <si>
    <t>Yalena Gineth Chiquito Portilla</t>
  </si>
  <si>
    <t>Tomas Santiago Erazo Josa</t>
  </si>
  <si>
    <t>126m</t>
  </si>
  <si>
    <t>Martin Torres Gongora</t>
  </si>
  <si>
    <t>Wolf Skates</t>
  </si>
  <si>
    <t>Camila Andrea Bolaño Torres</t>
  </si>
  <si>
    <t>Leyli Paola Torres Gongora</t>
  </si>
  <si>
    <t>Carlos Alejandro Cabarcas Barraza</t>
  </si>
  <si>
    <t>Efrain Cardona Vides</t>
  </si>
  <si>
    <t>Alex De Jesus Avendaño Wharff</t>
  </si>
  <si>
    <t>127m</t>
  </si>
  <si>
    <t>Briam Fernando Lizarazo Carreño</t>
  </si>
  <si>
    <t xml:space="preserve">Talentos In Line Skate </t>
  </si>
  <si>
    <t>Cristopher Ricardo Lizarazo Carreño</t>
  </si>
  <si>
    <t>128m</t>
  </si>
  <si>
    <t>Maira Alejandra Perdomo Salcedo</t>
  </si>
  <si>
    <t>Skate Wheels</t>
  </si>
  <si>
    <t>129m</t>
  </si>
  <si>
    <t xml:space="preserve">Darcy Nataly Romero  Urrego </t>
  </si>
  <si>
    <t>Rock</t>
  </si>
  <si>
    <t xml:space="preserve">Nicoll Stephany Arias Mora </t>
  </si>
  <si>
    <t xml:space="preserve">Los Alcaravanes </t>
  </si>
  <si>
    <t xml:space="preserve">Tania Sharith Rojas Mendoza </t>
  </si>
  <si>
    <t xml:space="preserve">Juan David Sanchez Girón </t>
  </si>
  <si>
    <t xml:space="preserve">Alvaro Andres Africano Tirano </t>
  </si>
  <si>
    <t>Samuel Armando Chaparro Orozco</t>
  </si>
  <si>
    <t xml:space="preserve">Thomas Nieto Diaz </t>
  </si>
  <si>
    <t>130m</t>
  </si>
  <si>
    <t>Robinson Rodriguez Vega</t>
  </si>
  <si>
    <t>Panther Skate</t>
  </si>
  <si>
    <t>Kevin Andres Tarazona Barbosa</t>
  </si>
  <si>
    <t>Valerie Jimenez Aristizabal</t>
  </si>
  <si>
    <t>Fenix</t>
  </si>
  <si>
    <t>Jorge Lopez Murrillo</t>
  </si>
  <si>
    <t>133m</t>
  </si>
  <si>
    <t>Danna Eliana Ulabarry</t>
  </si>
  <si>
    <t>Diamantes Del Patin</t>
  </si>
  <si>
    <t>Gabriela  Lima Camacho</t>
  </si>
  <si>
    <t>Sara Sofia Daza  Caicedo</t>
  </si>
  <si>
    <t>134m</t>
  </si>
  <si>
    <t>Melisa Rebolledo</t>
  </si>
  <si>
    <t>Champion' Club</t>
  </si>
  <si>
    <t xml:space="preserve">Ana Maria Guaquez </t>
  </si>
  <si>
    <t xml:space="preserve">Valeria Cedeño </t>
  </si>
  <si>
    <t xml:space="preserve">Nicol Larrahono Escobar </t>
  </si>
  <si>
    <t xml:space="preserve">Valentina Cano Davila </t>
  </si>
  <si>
    <t>Alejandro Rios Gonzalez</t>
  </si>
  <si>
    <t>Carlos  Alberto Molina Mera</t>
  </si>
  <si>
    <t>Juan Jose Atehortua Peña</t>
  </si>
  <si>
    <t>Ana Sofia Valiente Pineda</t>
  </si>
  <si>
    <t>Alianza Club</t>
  </si>
  <si>
    <t>María José Morales Mendoza</t>
  </si>
  <si>
    <t>Angie Katherine Rojas Reyes</t>
  </si>
  <si>
    <t xml:space="preserve">Catleya </t>
  </si>
  <si>
    <t>Juliana Mojica Benavides</t>
  </si>
  <si>
    <t>Anderson Yulian Gonzalez Escobar</t>
  </si>
  <si>
    <t>Cristalina Skating</t>
  </si>
  <si>
    <t>Jairo Efren Mateus Melo</t>
  </si>
  <si>
    <t>135m</t>
  </si>
  <si>
    <t xml:space="preserve">Miguel Angel Caceres Fontecha </t>
  </si>
  <si>
    <t xml:space="preserve">Estrellas Del Futuro </t>
  </si>
  <si>
    <t xml:space="preserve">Luisa Fernanda Rmero </t>
  </si>
  <si>
    <t>Gold Skaters</t>
  </si>
  <si>
    <t>Putumayo</t>
  </si>
  <si>
    <t>Danna Sofia Beltran Rodriguez</t>
  </si>
  <si>
    <t>Legionarios De Tunja</t>
  </si>
  <si>
    <t>Michhel Stefany Bravo</t>
  </si>
  <si>
    <t>Paula Alejandra Mahecha Arevalo</t>
  </si>
  <si>
    <t>Paula Sofia Morales Ospina</t>
  </si>
  <si>
    <t xml:space="preserve">Andrea Carolina Martínez Ávila </t>
  </si>
  <si>
    <t xml:space="preserve">Ángela Daniela Martínez Ávila </t>
  </si>
  <si>
    <t xml:space="preserve">Catalina Velázquez  Huertas </t>
  </si>
  <si>
    <t>Lady Mariana Martinez Sierra</t>
  </si>
  <si>
    <t>Laura Valentina Maldonado</t>
  </si>
  <si>
    <t>Paula Sofia Montaña Garcia</t>
  </si>
  <si>
    <t xml:space="preserve">Ana Sofia Bernal Mejia </t>
  </si>
  <si>
    <t>Olympus San Gil</t>
  </si>
  <si>
    <t xml:space="preserve">Adrian David Hernandez Palacios </t>
  </si>
  <si>
    <t xml:space="preserve">Gian Cristopher Ardila Rodriguez </t>
  </si>
  <si>
    <t xml:space="preserve">Juan David Toro Pinilla </t>
  </si>
  <si>
    <t xml:space="preserve">Juan Felipe Diaz Puentes </t>
  </si>
  <si>
    <t>136m</t>
  </si>
  <si>
    <t xml:space="preserve">Keily Daniela Delgado Diaz </t>
  </si>
  <si>
    <t>Real Juego Limpio</t>
  </si>
  <si>
    <t>Camila Sofia Tomassetti Romero</t>
  </si>
  <si>
    <t xml:space="preserve">Heylin Jasciana Truyol Méndez </t>
  </si>
  <si>
    <t>Laura Sofia Blanco Hernandez</t>
  </si>
  <si>
    <t xml:space="preserve">Lindys Mileth Lizcano Camacho </t>
  </si>
  <si>
    <t xml:space="preserve">Harold Duwan Ocampo Mandón </t>
  </si>
  <si>
    <t>Javier Eduardo Alfonso Palacios</t>
  </si>
  <si>
    <t xml:space="preserve">Jeison Manuel Manchego Tellez </t>
  </si>
  <si>
    <t>Danna Isabella Zabala Salamanca</t>
  </si>
  <si>
    <t>Skate Elite</t>
  </si>
  <si>
    <t>Juan Camilo Riveros Rios</t>
  </si>
  <si>
    <t>Melany Maria Baron Gomez</t>
  </si>
  <si>
    <t xml:space="preserve">Talento Montemariano </t>
  </si>
  <si>
    <t xml:space="preserve">Lucas Andres Solis Martínez </t>
  </si>
  <si>
    <t xml:space="preserve">Valores Sobre Ruedas Magangué </t>
  </si>
  <si>
    <t>Deinny Zharick Duarte Santos</t>
  </si>
  <si>
    <t>Wino Sport</t>
  </si>
  <si>
    <t>Krithian David Trujillo Mancipe</t>
  </si>
  <si>
    <t>139m</t>
  </si>
  <si>
    <t>Camilo Andres Diaz Vivas</t>
  </si>
  <si>
    <t>Roller Skate</t>
  </si>
  <si>
    <t>140m</t>
  </si>
  <si>
    <t>Diego Fernando Viviescas Gonzalez</t>
  </si>
  <si>
    <t>141m</t>
  </si>
  <si>
    <t>Alejandro Martinez Martelo</t>
  </si>
  <si>
    <t>Panther Skate Cota</t>
  </si>
  <si>
    <t>Valery Geraldine Martinez Sotelo</t>
  </si>
  <si>
    <t>David Santiago Rojas Fajardo</t>
  </si>
  <si>
    <t>Rubi Gabriela Ceballos</t>
  </si>
  <si>
    <t>Los Delfines</t>
  </si>
  <si>
    <t>Angeline Esperanza Valverde.</t>
  </si>
  <si>
    <t xml:space="preserve">Freiman Daniel Quintana </t>
  </si>
  <si>
    <t>Michael Jhosep Tello Segura</t>
  </si>
  <si>
    <t>Erick Santiago Sanchez</t>
  </si>
  <si>
    <t>142m</t>
  </si>
  <si>
    <t>Lizeth Quintero</t>
  </si>
  <si>
    <t>Hv Wayra</t>
  </si>
  <si>
    <t>Dana Luciana Taborda Pineda</t>
  </si>
  <si>
    <t>Valerin Mendez Lasso</t>
  </si>
  <si>
    <t xml:space="preserve"> Juliana  Morales Arrieta</t>
  </si>
  <si>
    <t xml:space="preserve"> Valery Calderon</t>
  </si>
  <si>
    <t>Allison Mancera</t>
  </si>
  <si>
    <t>Nicol Mariana Castillo</t>
  </si>
  <si>
    <t xml:space="preserve">Tatiana Marin </t>
  </si>
  <si>
    <t xml:space="preserve">Jeremy Matias Aguilar </t>
  </si>
  <si>
    <t>Mateo Andres Acero Ariza</t>
  </si>
  <si>
    <t>Alexandra Quintero Cristo</t>
  </si>
  <si>
    <t>Lp Elite</t>
  </si>
  <si>
    <t>Karolay Sofia Hernandez Arias</t>
  </si>
  <si>
    <t>Valerys Salcedo Muñoz</t>
  </si>
  <si>
    <t>Maria Jose Barrio Torres</t>
  </si>
  <si>
    <t>Maria Jose Santana Julio</t>
  </si>
  <si>
    <t>Mariana Perea Contreras</t>
  </si>
  <si>
    <t>Sara Sofia Franco Hernandez</t>
  </si>
  <si>
    <t>Valery Nikol Rivera Fanayte</t>
  </si>
  <si>
    <t>Yirleidy Sofia Torres Hoyos</t>
  </si>
  <si>
    <t>Santiago Alvarez Alvarez</t>
  </si>
  <si>
    <t>Carlos Andres Garcia Barbosa</t>
  </si>
  <si>
    <t>Samuel Vargas Velez</t>
  </si>
  <si>
    <t>Sandro Alexander Urueta Campo</t>
  </si>
  <si>
    <t xml:space="preserve">Maria Valeria Duran Chamorro </t>
  </si>
  <si>
    <t>Patin Nariño</t>
  </si>
  <si>
    <t>Marianela Enríquez Acosta</t>
  </si>
  <si>
    <t>Gabriel Fernando Escobar Cadena</t>
  </si>
  <si>
    <t>Johan Alexander Jurado Pastas</t>
  </si>
  <si>
    <t>Angel David Mendoza Rodriguez</t>
  </si>
  <si>
    <t>Ruedas De  Fuego Rdf - Uribia</t>
  </si>
  <si>
    <t>Gery Alejandra Sanabria Poveda</t>
  </si>
  <si>
    <t>Sliders</t>
  </si>
  <si>
    <t>1074812209</t>
  </si>
  <si>
    <t>Maria Camila Ramírez Visbal</t>
  </si>
  <si>
    <t>Team Talento</t>
  </si>
  <si>
    <t>1024503074</t>
  </si>
  <si>
    <t xml:space="preserve">Maríangel Hernández Fonseca </t>
  </si>
  <si>
    <t>Jesús Mauricio Manosalva Ramirez</t>
  </si>
  <si>
    <t>Wild Skate</t>
  </si>
  <si>
    <t>Mariana Castaño Torres</t>
  </si>
  <si>
    <t xml:space="preserve">Talentos Del Tolima </t>
  </si>
  <si>
    <t>Camilo Caballero Tamara</t>
  </si>
  <si>
    <t>Sebastian Perez</t>
  </si>
  <si>
    <t xml:space="preserve">Skate Team </t>
  </si>
  <si>
    <t>Hellen Cristina Mosquera</t>
  </si>
  <si>
    <t>Relampago Valle</t>
  </si>
  <si>
    <t>Sara Ocampo</t>
  </si>
  <si>
    <t xml:space="preserve">Valentina Caicedo </t>
  </si>
  <si>
    <t>Isabella Rivera</t>
  </si>
  <si>
    <t>Karla Giraldo</t>
  </si>
  <si>
    <t>Maria Camila Reyes</t>
  </si>
  <si>
    <t>Juan David Ruiz</t>
  </si>
  <si>
    <t>Dilan Leal</t>
  </si>
  <si>
    <t>Ana Sofia Bedoya Montoya</t>
  </si>
  <si>
    <t>Orion</t>
  </si>
  <si>
    <t>Valeria Hoyos Orellano</t>
  </si>
  <si>
    <t>Gabriela Sierra Jaller</t>
  </si>
  <si>
    <t>Isabella Alvarez David</t>
  </si>
  <si>
    <t>Maria Isabel Cano Barguil</t>
  </si>
  <si>
    <t>Sofia Vera Isaza</t>
  </si>
  <si>
    <t>Jhonatan Palacios Agulaimpia</t>
  </si>
  <si>
    <t>Juan Jose Buitrago Orozco</t>
  </si>
  <si>
    <t>Daniela Sierra Pinto</t>
  </si>
  <si>
    <t>Lion´S Skate Facatativa</t>
  </si>
  <si>
    <t>Katherin Sofia Basto Santana</t>
  </si>
  <si>
    <t>Matias Buitrago Forero</t>
  </si>
  <si>
    <t>María Camila Prieto Ramírez</t>
  </si>
  <si>
    <t xml:space="preserve">Gsl Skating </t>
  </si>
  <si>
    <t>Sofía Beltrán Cabrera</t>
  </si>
  <si>
    <t>Valentina Hernández Villa</t>
  </si>
  <si>
    <t>Sara Nicole Sanclemente Molina</t>
  </si>
  <si>
    <t xml:space="preserve">Aley Pulgarin Laura Sofia </t>
  </si>
  <si>
    <t xml:space="preserve">Davalos Titanes </t>
  </si>
  <si>
    <t>Alvarez Molano Ashley Estefania</t>
  </si>
  <si>
    <t>Angel Monroy Isabella</t>
  </si>
  <si>
    <t>Avila Agudelo Karol Nikol</t>
  </si>
  <si>
    <t>Escobar Ramos Andry Nicolle</t>
  </si>
  <si>
    <t>Leon Salamanca Nikol Tatiana</t>
  </si>
  <si>
    <t>Velasco Cuesta Heidy Vanesa</t>
  </si>
  <si>
    <t>Maria Alejandre Hernandez Ochoa</t>
  </si>
  <si>
    <t xml:space="preserve">Cerete Sport </t>
  </si>
  <si>
    <t>Karol Andrea Mendoza Bohorquez</t>
  </si>
  <si>
    <t>Luisa Fernanda Garcia Silva</t>
  </si>
  <si>
    <t>Jhonatan Jesus Sanchez Quitian</t>
  </si>
  <si>
    <t>Dreik Alexander Mendoza Bohorquez</t>
  </si>
  <si>
    <t>Danna Gabriela Vega Parrado</t>
  </si>
  <si>
    <t>Yopal Team Skate</t>
  </si>
  <si>
    <t>Paula Andrea Mogollon Rojas</t>
  </si>
  <si>
    <t>Viviana Gonzalez Molina</t>
  </si>
  <si>
    <t>Esteban Riaño Castillo</t>
  </si>
  <si>
    <t xml:space="preserve">Jossé Ibrain Tulcán Ortiz </t>
  </si>
  <si>
    <t>143m</t>
  </si>
  <si>
    <t>Manuel Antonio Hernández Serpa</t>
  </si>
  <si>
    <t xml:space="preserve">Elite Fusdagasuga </t>
  </si>
  <si>
    <t>144m</t>
  </si>
  <si>
    <t>Manuela Sanclemente Tamayo</t>
  </si>
  <si>
    <t>First Skating Buga</t>
  </si>
  <si>
    <t>145m</t>
  </si>
  <si>
    <t>Maria Paula Cardenas Hernandez</t>
  </si>
  <si>
    <t>146m</t>
  </si>
  <si>
    <t>Mateo Vivas Bayona</t>
  </si>
  <si>
    <t>Melany Julieth Contreras H.</t>
  </si>
  <si>
    <t>Mariana Echeverry Rojas</t>
  </si>
  <si>
    <t>Dareck Sanchez Castañeda</t>
  </si>
  <si>
    <t>Joan Alexander Sanchez J</t>
  </si>
  <si>
    <t xml:space="preserve">Nathalia Andrea Paredes Araque </t>
  </si>
  <si>
    <t xml:space="preserve">Ictp Buga </t>
  </si>
  <si>
    <t xml:space="preserve">Allisson Lineth Chaparro Paipa </t>
  </si>
  <si>
    <t>Patriotas En Linea</t>
  </si>
  <si>
    <t xml:space="preserve">Jimena Jimenez Maza </t>
  </si>
  <si>
    <t xml:space="preserve">Oriana Chisino Lozano </t>
  </si>
  <si>
    <t>Melissa Fernanda Barragan Salas</t>
  </si>
  <si>
    <t>Samaria</t>
  </si>
  <si>
    <t>Arcangel  David Muñoz Yanez</t>
  </si>
  <si>
    <t xml:space="preserve">Isabella Rodriguez Rojas </t>
  </si>
  <si>
    <t>Speed Cats</t>
  </si>
  <si>
    <t>Julian Santiago Mendez Monrroy</t>
  </si>
  <si>
    <t>Ashanty Viafara</t>
  </si>
  <si>
    <t>Titanes Del Valle</t>
  </si>
  <si>
    <t>Jesus Fernando Sanchez</t>
  </si>
  <si>
    <t>Norbey Carbonel</t>
  </si>
  <si>
    <t>148m</t>
  </si>
  <si>
    <t>Valentina Romeroizquierdo</t>
  </si>
  <si>
    <t>Bacatá Dc</t>
  </si>
  <si>
    <t>Maria Paula Lopez Rodriguez</t>
  </si>
  <si>
    <t>Alejandra Ochoa Rodriguez</t>
  </si>
  <si>
    <t>Danna Alejandra Bello Hurtado</t>
  </si>
  <si>
    <t>Leycy Valentina Martinez Iturriago</t>
  </si>
  <si>
    <t>Lina Maria Lopez Corredor</t>
  </si>
  <si>
    <t>Lucia Lopez Corredor</t>
  </si>
  <si>
    <t>Juan Sebastian Morales</t>
  </si>
  <si>
    <t>Tomas Felipe Gonzlez Garavito</t>
  </si>
  <si>
    <t>William Santiago Guerrero</t>
  </si>
  <si>
    <t>149m</t>
  </si>
  <si>
    <t xml:space="preserve">Geiny Carmela Pajaro Guzman </t>
  </si>
  <si>
    <t>C.M.B.Cartagena</t>
  </si>
  <si>
    <t>150m</t>
  </si>
  <si>
    <t>Maria Fernanda Timms Ariza</t>
  </si>
  <si>
    <t xml:space="preserve">Maria Camila Carceres Bolivar </t>
  </si>
  <si>
    <t>María José Sánchez Trillos</t>
  </si>
  <si>
    <t>Fenix On Fire</t>
  </si>
  <si>
    <t>Nijhyreth Soto Tovar</t>
  </si>
  <si>
    <t>J.M.C. De Rionegro</t>
  </si>
  <si>
    <t>Thaliana Cardona Tobón</t>
  </si>
  <si>
    <t xml:space="preserve">Isabel Diaz Causado </t>
  </si>
  <si>
    <t>Salome Salinas Balanta</t>
  </si>
  <si>
    <t>Juan Jose Aristizabal Mejia</t>
  </si>
  <si>
    <t>Edier Santiago Orrego Giraldo</t>
  </si>
  <si>
    <t>Juan Sebastian Gomez Ciro</t>
  </si>
  <si>
    <t>Sally Mariana Guagua</t>
  </si>
  <si>
    <t>Pcp</t>
  </si>
  <si>
    <t>Sebastian Ordoñes Cardona</t>
  </si>
  <si>
    <t>156m</t>
  </si>
  <si>
    <t>Danna Sofia Molina Diaz</t>
  </si>
  <si>
    <t>Ases Del Patin</t>
  </si>
  <si>
    <t>157m</t>
  </si>
  <si>
    <t>Omar Miguel Ortiz Lopez</t>
  </si>
  <si>
    <t>Laura Manuela Mena Pantoja</t>
  </si>
  <si>
    <t>Samantha Chavez Villareal</t>
  </si>
  <si>
    <t>Anyeli Michel Diaz Soledad</t>
  </si>
  <si>
    <t>Gabriela Esther Trejo Lopez</t>
  </si>
  <si>
    <t>Gabriela Sofia Montenegro Muñoz</t>
  </si>
  <si>
    <t>Geraldinevalentina Martinez Solarte</t>
  </si>
  <si>
    <t>Hellen Valeria Chitan Rosero</t>
  </si>
  <si>
    <t>Laura Fernanda Chavez Andrade</t>
  </si>
  <si>
    <t>Sara Sofia Narvaez Romo</t>
  </si>
  <si>
    <t>Saamuel Isaak Hache Muñoz</t>
  </si>
  <si>
    <t>Samuel Ali  Guerrero Meneses</t>
  </si>
  <si>
    <t>Edwin Samuel Lopez Cadena</t>
  </si>
  <si>
    <t>Oscar  Santiago Sanchez Romo</t>
  </si>
  <si>
    <t>Sebastian Chate Melo</t>
  </si>
  <si>
    <t>158m</t>
  </si>
  <si>
    <t>Ian Emanuel Medina Sosa</t>
  </si>
  <si>
    <t>Astros Colombia</t>
  </si>
  <si>
    <t>159m</t>
  </si>
  <si>
    <t>Sebastian   Arenales Lizcano</t>
  </si>
  <si>
    <t>Luciana Baron Pedraza</t>
  </si>
  <si>
    <t>Isabella Mora Barrera</t>
  </si>
  <si>
    <t>Laura Fernanda Salgado</t>
  </si>
  <si>
    <t>Sofia Veruska Uribe Salazar</t>
  </si>
  <si>
    <t>Stephania Jimenez Avila</t>
  </si>
  <si>
    <t>160m</t>
  </si>
  <si>
    <t>Mauricio David Serrano Hernandez</t>
  </si>
  <si>
    <t>Bahia Skate Santa Marta</t>
  </si>
  <si>
    <t>Maria Alendra Nieto Ceballos</t>
  </si>
  <si>
    <t>161m</t>
  </si>
  <si>
    <t>Alejandro Tabares Marmolejo</t>
  </si>
  <si>
    <t>Berenice Moreno Patinclub</t>
  </si>
  <si>
    <t>Maria Angela Maldonado Rodriguez</t>
  </si>
  <si>
    <t>Vanina Marcela Hoyos Munera</t>
  </si>
  <si>
    <t>Samuel  Herrera Echeverria</t>
  </si>
  <si>
    <t>Esteban David Castillo Casilla</t>
  </si>
  <si>
    <t>Juan Angelo Marrugo Hurtado</t>
  </si>
  <si>
    <t>162m</t>
  </si>
  <si>
    <t>Santiago Leal Aya</t>
  </si>
  <si>
    <t>C.P.F Fusagasuga</t>
  </si>
  <si>
    <t>Kevin Sebastian Rojas Medina</t>
  </si>
  <si>
    <t>Juan Angel Romero Orrego</t>
  </si>
  <si>
    <t>Larun Chille Padille Escobar</t>
  </si>
  <si>
    <t>Cepav</t>
  </si>
  <si>
    <t>Laura Valentina Avila Villareal</t>
  </si>
  <si>
    <t>Catalina Quintero Vidal</t>
  </si>
  <si>
    <t>Elite Skate Palmira</t>
  </si>
  <si>
    <t>Erika Valeria Giron Salazar</t>
  </si>
  <si>
    <t>Luz Eliana Erazo Gomez</t>
  </si>
  <si>
    <t>Mariana Asprilla Sanchez</t>
  </si>
  <si>
    <t>Valeria Rincon Sinisterra</t>
  </si>
  <si>
    <t>Juan Manuel Chaux Valencia</t>
  </si>
  <si>
    <t>Santiago De Jesus Bornacelly Padilla</t>
  </si>
  <si>
    <t xml:space="preserve">Elite Del Atlantico </t>
  </si>
  <si>
    <t>163m</t>
  </si>
  <si>
    <t>Cristian Camilo Rodriguez Nieto</t>
  </si>
  <si>
    <t>Ecopatin</t>
  </si>
  <si>
    <t xml:space="preserve">Isabella Diaz Rios </t>
  </si>
  <si>
    <t xml:space="preserve">Maria Camila   Pacho Hurtado </t>
  </si>
  <si>
    <t xml:space="preserve">Maria Paula Torres Sanabria </t>
  </si>
  <si>
    <t>Nicoll Daniela Comba Acero</t>
  </si>
  <si>
    <t xml:space="preserve">Valentina Cifuentes Mesa </t>
  </si>
  <si>
    <t>Emmanuel Valencia Pavas</t>
  </si>
  <si>
    <t>C-Patin La Ceja</t>
  </si>
  <si>
    <t>Jeronimo Sanchez Echavarria</t>
  </si>
  <si>
    <t>Yulissa Salgado Ruiz</t>
  </si>
  <si>
    <t>Comfasucre</t>
  </si>
  <si>
    <t>Maria Belen Gil</t>
  </si>
  <si>
    <t>Estefania Barreiro Rodriguez</t>
  </si>
  <si>
    <t>Deportivo Morichal</t>
  </si>
  <si>
    <t>Samuel Crow Gonzalez</t>
  </si>
  <si>
    <t>Chorros Line</t>
  </si>
  <si>
    <t>Adriana Sofia Alvarez Rios</t>
  </si>
  <si>
    <t>Cyclones De Córdoba</t>
  </si>
  <si>
    <t>Lorena Salazar Herrera</t>
  </si>
  <si>
    <t>Nikol Valeria Bernal Blanco</t>
  </si>
  <si>
    <t xml:space="preserve">Correcaminos En Acción </t>
  </si>
  <si>
    <t>Anyela Julieth Rojas Carvajal</t>
  </si>
  <si>
    <t xml:space="preserve">Javier Andrés Gelves Alarcón </t>
  </si>
  <si>
    <t>Isabel Giraldo Ortiz</t>
  </si>
  <si>
    <t>Copatín</t>
  </si>
  <si>
    <t>Melanny Henao Arcila</t>
  </si>
  <si>
    <t>Sofía Mendoza Uribe</t>
  </si>
  <si>
    <t>Juanita Echeverri Gutierrez</t>
  </si>
  <si>
    <t>Juliana Muñoz Botero</t>
  </si>
  <si>
    <t>Maria José Patiño Ocampo</t>
  </si>
  <si>
    <t>Juan José Calderón Palacio</t>
  </si>
  <si>
    <t>164m</t>
  </si>
  <si>
    <t xml:space="preserve">Yaneth Agray Tellez </t>
  </si>
  <si>
    <t>Citius Cota</t>
  </si>
  <si>
    <t xml:space="preserve">Valeria Badillo Moreno </t>
  </si>
  <si>
    <t>Beitman Arley Cristancho Galvis</t>
  </si>
  <si>
    <t>Comfanorte</t>
  </si>
  <si>
    <t>165m</t>
  </si>
  <si>
    <t>Juan Manuel Sanchez H</t>
  </si>
  <si>
    <t>Embajadores Nobsa</t>
  </si>
  <si>
    <t xml:space="preserve">Maria Alejandra Guitierrez </t>
  </si>
  <si>
    <t>Danna Juliana Alvarez F</t>
  </si>
  <si>
    <t xml:space="preserve">Jhoselyn Silva Leon </t>
  </si>
  <si>
    <t xml:space="preserve">Maria Alejandra Jarro Diaz </t>
  </si>
  <si>
    <t xml:space="preserve">Valeria Juliana Sandoval Garzon </t>
  </si>
  <si>
    <t>Ivan Andres Bernal Correa</t>
  </si>
  <si>
    <t>Fabian Camilo Gomez S</t>
  </si>
  <si>
    <t xml:space="preserve">Juan Pablo Pineda Mendivelso </t>
  </si>
  <si>
    <t xml:space="preserve">Simon Alejandro Fajardo </t>
  </si>
  <si>
    <t>166m</t>
  </si>
  <si>
    <t xml:space="preserve">Natalia Alejandra Tovar León </t>
  </si>
  <si>
    <t>Energy Af</t>
  </si>
  <si>
    <t>Karen Dayanna Tovar León</t>
  </si>
  <si>
    <t xml:space="preserve">Maria Fernanda Rodríguez López </t>
  </si>
  <si>
    <t>Thania Nicole Casallas Cuervo</t>
  </si>
  <si>
    <t>Juan Esteban Díaz Hernández</t>
  </si>
  <si>
    <t xml:space="preserve">David Santiago Duarte Bermeo </t>
  </si>
  <si>
    <t>Jhonatan David Jiménez Cardozo</t>
  </si>
  <si>
    <t>Juan Diego Romero Gutierrez</t>
  </si>
  <si>
    <t>Miguel Ángel Romero Gutierrez</t>
  </si>
  <si>
    <t xml:space="preserve">Sergio Contreras González </t>
  </si>
  <si>
    <t>Dairy Londoño</t>
  </si>
  <si>
    <t>Esfodeva</t>
  </si>
  <si>
    <t>Emily Angulo</t>
  </si>
  <si>
    <t>Valery Escobar</t>
  </si>
  <si>
    <t>Javier Herman</t>
  </si>
  <si>
    <t>Juan David Mosquera</t>
  </si>
  <si>
    <t>Ailyn Sayhoa Rivera Henao</t>
  </si>
  <si>
    <t>Estrellas En Linea Del Milenio</t>
  </si>
  <si>
    <t>Ashly  Katherin Varela Arias</t>
  </si>
  <si>
    <t>Isabella Zapata Lopez</t>
  </si>
  <si>
    <t>Valerie Sofia Carrasquilla Martinez</t>
  </si>
  <si>
    <t>Edwin Elias Doria Amador</t>
  </si>
  <si>
    <t>Fire Skate</t>
  </si>
  <si>
    <t>168m</t>
  </si>
  <si>
    <t>Yorlei Andres Herrera Zapata</t>
  </si>
  <si>
    <t>Fortaleza</t>
  </si>
  <si>
    <t>Angel Alfredo Rivera Avendaño</t>
  </si>
  <si>
    <t>Miguel Angel Montes Bello</t>
  </si>
  <si>
    <t xml:space="preserve">Yerson Alejandro Gomez Murcia </t>
  </si>
  <si>
    <t>Juliana Cuetocue Huetia</t>
  </si>
  <si>
    <t xml:space="preserve">Fuera De Serie </t>
  </si>
  <si>
    <t>Ana Sofia Collazos</t>
  </si>
  <si>
    <t>Anthony Angulo</t>
  </si>
  <si>
    <t>Daniel Peralta</t>
  </si>
  <si>
    <t>Miguel Anguel Mosquera</t>
  </si>
  <si>
    <t>Maria Jose Portilla Suarez</t>
  </si>
  <si>
    <t>Future Skate Bont</t>
  </si>
  <si>
    <t>Carol Juliana Barrios Tami</t>
  </si>
  <si>
    <t>Verónica Marín Marín</t>
  </si>
  <si>
    <t>Giraskate</t>
  </si>
  <si>
    <t>Sebastián Ramirez Ortiz</t>
  </si>
  <si>
    <t>Danna  Valentina Gomez Mayorga</t>
  </si>
  <si>
    <t>Gold Skate</t>
  </si>
  <si>
    <t>169m</t>
  </si>
  <si>
    <t>Mariana Martinez Gaviria</t>
  </si>
  <si>
    <t>Grandes Paisas</t>
  </si>
  <si>
    <t>Ana Sofia Correa Silva</t>
  </si>
  <si>
    <t>Salome Gutierrez Pulgarin</t>
  </si>
  <si>
    <t>Valentina Henrriquez Botero</t>
  </si>
  <si>
    <t>Guadalupe Lopez Pulgarin</t>
  </si>
  <si>
    <t>Luciana Medina Betancur</t>
  </si>
  <si>
    <t>Salome Molina Londoño</t>
  </si>
  <si>
    <t>Emmanuel Osorio Builes</t>
  </si>
  <si>
    <t>Jacobo Ramirez Miranda</t>
  </si>
  <si>
    <t>Juan Jose Pacheco Valencia</t>
  </si>
  <si>
    <t>Andres Camilo Pedraza Rowdriguez</t>
  </si>
  <si>
    <t xml:space="preserve">Jagua Sobre Ruedas </t>
  </si>
  <si>
    <t>Mariana Montes Buelvas</t>
  </si>
  <si>
    <t>Jerry Gaviria</t>
  </si>
  <si>
    <t>Yaylin Otero Villera</t>
  </si>
  <si>
    <t>Jesus Jaraba Osorio</t>
  </si>
  <si>
    <t>Gabriela Peñaranda Medina</t>
  </si>
  <si>
    <t>Jg Nicholls</t>
  </si>
  <si>
    <t>Isabella Montenegro Gonzalez</t>
  </si>
  <si>
    <t>Valery Ariza Pertuz</t>
  </si>
  <si>
    <t>Juan Castillo</t>
  </si>
  <si>
    <t xml:space="preserve">Jose Eduardo Morales Mercado </t>
  </si>
  <si>
    <t>Luisa Fernanda Gutierrez Suarez</t>
  </si>
  <si>
    <t xml:space="preserve">Lince De Rioacha </t>
  </si>
  <si>
    <t xml:space="preserve">Andrea Carolina Castillo Conrrado </t>
  </si>
  <si>
    <t xml:space="preserve">Lions Online </t>
  </si>
  <si>
    <t xml:space="preserve">Laurenth Sofía Salgado Cantillo </t>
  </si>
  <si>
    <t>Daniela Alexandra De Angel Otalora</t>
  </si>
  <si>
    <t>Mar Caribe</t>
  </si>
  <si>
    <t>Danna Michelle Heredia Loaiza</t>
  </si>
  <si>
    <t>Hellen Sofia Ramos Galeano</t>
  </si>
  <si>
    <t>Megarollers Pitalito</t>
  </si>
  <si>
    <t>Nicolle Alexandra Joaqui Rojas</t>
  </si>
  <si>
    <t>Héctor Rojas Soriano</t>
  </si>
  <si>
    <t xml:space="preserve">Valery  Dayan  Ardila  Morales </t>
  </si>
  <si>
    <t>New Skate</t>
  </si>
  <si>
    <t>Salome Guerrero Hernandez</t>
  </si>
  <si>
    <t>Orgullo Paisa</t>
  </si>
  <si>
    <t>Sebastian Ramirez Areiza</t>
  </si>
  <si>
    <t>Maria Alejandra Varela Sanchez</t>
  </si>
  <si>
    <t>Ostrich Skate</t>
  </si>
  <si>
    <t>Stefany Andrea Castro Garcia</t>
  </si>
  <si>
    <t>Joel Steban Orosco Infante</t>
  </si>
  <si>
    <t>Juan David Conde Oviedo</t>
  </si>
  <si>
    <t>Pride Line</t>
  </si>
  <si>
    <t xml:space="preserve">Santiago Alejandro Camelo Hernández </t>
  </si>
  <si>
    <t>Luis Felipe Turriago Murcia</t>
  </si>
  <si>
    <t>Puerto Lopez Skating Club</t>
  </si>
  <si>
    <t>Kevin Alexis Vargas Ruiz</t>
  </si>
  <si>
    <t>Juan David Cardenas Pachon</t>
  </si>
  <si>
    <t>Pumas Sobre Ruedas</t>
  </si>
  <si>
    <t xml:space="preserve">Ashley Ariana Caviedes </t>
  </si>
  <si>
    <t>Star Line Girardot</t>
  </si>
  <si>
    <t xml:space="preserve">Karen Lizeth Gomez </t>
  </si>
  <si>
    <t xml:space="preserve">Carlos Santiago Diaz </t>
  </si>
  <si>
    <t>176m</t>
  </si>
  <si>
    <t>Andres Mauricio Zambrano</t>
  </si>
  <si>
    <t>Warrior Team</t>
  </si>
  <si>
    <t>177m</t>
  </si>
  <si>
    <t>Juan Camilo Andrade</t>
  </si>
  <si>
    <t>178m</t>
  </si>
  <si>
    <t>Juan Carlos Rey Portilla</t>
  </si>
  <si>
    <t>Juan Sebastian Enriquez</t>
  </si>
  <si>
    <t>Isabella Martinez</t>
  </si>
  <si>
    <t>Titans Bogota</t>
  </si>
  <si>
    <t>Juan Felipe Velasquez</t>
  </si>
  <si>
    <t>Daniel Felipe Sanchez Lizarazo</t>
  </si>
  <si>
    <t>Guadalupe Bedoya Cardona</t>
  </si>
  <si>
    <t>Talentos Carmelitanos</t>
  </si>
  <si>
    <t>Evelin Paz Tobar</t>
  </si>
  <si>
    <t>Vencedores Patin Club</t>
  </si>
  <si>
    <t>Luisa Fernanda Ordoñes Fandiño</t>
  </si>
  <si>
    <t>Sharick Juliana Perez Higuita</t>
  </si>
  <si>
    <t>Maria Fernanda Solis Tobar</t>
  </si>
  <si>
    <t>Juan Sebastian Lopez Riascos</t>
  </si>
  <si>
    <t xml:space="preserve">Luciana Grisales Moncada </t>
  </si>
  <si>
    <t>Sin Limites Lp</t>
  </si>
  <si>
    <t xml:space="preserve">Yennifer Paola Mejia </t>
  </si>
  <si>
    <t>Michel Rivas Mosquera</t>
  </si>
  <si>
    <t>Semillas Del Meta</t>
  </si>
  <si>
    <t>Zharay Vargas Urrego</t>
  </si>
  <si>
    <t>Paula Daniela Castro Lopez</t>
  </si>
  <si>
    <t>Darwin Esteban Roa Rondon</t>
  </si>
  <si>
    <t>Robin Matias Rico Lugo</t>
  </si>
  <si>
    <t>Luis David Salazar Rodriguez</t>
  </si>
  <si>
    <t xml:space="preserve">San Sebastian </t>
  </si>
  <si>
    <t>Sebastian David Payares Montes</t>
  </si>
  <si>
    <t>Sampues Sobre Ruedas</t>
  </si>
  <si>
    <t>Edwar Jose Pacheco Martinez</t>
  </si>
  <si>
    <t>Sharol Yineth Tellez San Juan</t>
  </si>
  <si>
    <t xml:space="preserve">Ruedas De Fuego </t>
  </si>
  <si>
    <t>Jhon Neythan Gomez Martinez</t>
  </si>
  <si>
    <t>180m</t>
  </si>
  <si>
    <t>Jholean Polo Garcia</t>
  </si>
  <si>
    <t>Skate Life</t>
  </si>
  <si>
    <t>Danna Marcela Lamus Maestre</t>
  </si>
  <si>
    <t>Shyela Otero Rodriguez</t>
  </si>
  <si>
    <t>181m</t>
  </si>
  <si>
    <t>Samantha Avendaño Calderon</t>
  </si>
  <si>
    <t>Soacha Elite Rendimiento</t>
  </si>
  <si>
    <t>Isabella Criollo Coronado</t>
  </si>
  <si>
    <t>Michelle Valentina Clavijo Rojas</t>
  </si>
  <si>
    <t>Sofia Barbosa Turmeque</t>
  </si>
  <si>
    <t>Lorena Anne White Araujo</t>
  </si>
  <si>
    <t>Nikol Dayanna Rojas Herreño</t>
  </si>
  <si>
    <t>Eilen Rocio Rodriguez Mendoza</t>
  </si>
  <si>
    <t>Stick Skate</t>
  </si>
  <si>
    <t>Laura Sofia Reyes Segura</t>
  </si>
  <si>
    <t>Hector Santiago Suaza Mora</t>
  </si>
  <si>
    <t xml:space="preserve">Valentina Ortiz Rendon </t>
  </si>
  <si>
    <t xml:space="preserve">Sucre Skate </t>
  </si>
  <si>
    <t xml:space="preserve">	Mateo Ortega Mendez </t>
  </si>
  <si>
    <t>Sebastian Cuello Nuñez</t>
  </si>
  <si>
    <t>Suricata</t>
  </si>
  <si>
    <t>Ana Sofia Suarez Londoño</t>
  </si>
  <si>
    <t>Sueños Sobre Ruedas</t>
  </si>
  <si>
    <t>Victoria Andrea Valencia Latorre</t>
  </si>
  <si>
    <t xml:space="preserve">Alejandro Quintero Cambindo </t>
  </si>
  <si>
    <t xml:space="preserve">Ana María  Rodríguez Real </t>
  </si>
  <si>
    <t xml:space="preserve">Titanes Elite </t>
  </si>
  <si>
    <t>Hade Lorena  Narciso Forero</t>
  </si>
  <si>
    <t>Brian Steven  Daza Castiblanco</t>
  </si>
  <si>
    <t>Jose Luis Tovar Garzón</t>
  </si>
  <si>
    <t>Trueno</t>
  </si>
  <si>
    <t>Juan Camilo Segura Estupiñán</t>
  </si>
  <si>
    <t xml:space="preserve">Maria Paula Molina Correa   </t>
  </si>
  <si>
    <t>Ucundinamarca</t>
  </si>
  <si>
    <t>Laura Sofia Alfaro Gonzalez</t>
  </si>
  <si>
    <t>Urban In Line</t>
  </si>
  <si>
    <t>Carolina Páez Camacho</t>
  </si>
  <si>
    <t>Patriotas Bc</t>
  </si>
  <si>
    <t>Danna Valentina Martinez Mahecha</t>
  </si>
  <si>
    <t>Sara Alejandra Mariño Cortés</t>
  </si>
  <si>
    <t>Karen Juliana Perdomo Niño</t>
  </si>
  <si>
    <t>Samuel Santiago Cruz Castellanos</t>
  </si>
  <si>
    <t>Jose Luis Beltran Lotero</t>
  </si>
  <si>
    <t>David Santiago Tiría Rincón</t>
  </si>
  <si>
    <t>199m</t>
  </si>
  <si>
    <t>Tomas Vergara Lance</t>
  </si>
  <si>
    <t>Marca Caribe</t>
  </si>
  <si>
    <t>9N</t>
  </si>
  <si>
    <t xml:space="preserve">Natalia Milena Montero Castillo </t>
  </si>
  <si>
    <t xml:space="preserve">Bolívar </t>
  </si>
  <si>
    <t>10N</t>
  </si>
  <si>
    <t xml:space="preserve">Kollin Andrea Castro Mosquera </t>
  </si>
  <si>
    <t>Semillas</t>
  </si>
  <si>
    <t>11N</t>
  </si>
  <si>
    <t xml:space="preserve">María Camila Vargas Pinzón </t>
  </si>
  <si>
    <t>Club Tequendama Ac</t>
  </si>
  <si>
    <t>12N</t>
  </si>
  <si>
    <t>Yicel Camila Giraldo Vásquez</t>
  </si>
  <si>
    <t>1N</t>
  </si>
  <si>
    <t>Valeria Rodríguez López</t>
  </si>
  <si>
    <t>Antioquia</t>
  </si>
  <si>
    <t>2N</t>
  </si>
  <si>
    <t>María Fernanda Timms Ariza</t>
  </si>
  <si>
    <t>CMB Cartagena</t>
  </si>
  <si>
    <t>Bolivar</t>
  </si>
  <si>
    <t>3N</t>
  </si>
  <si>
    <t xml:space="preserve">Gabriela Isabel Rueda Rueda </t>
  </si>
  <si>
    <t>Tequedama AC</t>
  </si>
  <si>
    <t>4N</t>
  </si>
  <si>
    <t>Karol Eliana García Arias</t>
  </si>
  <si>
    <t>13N</t>
  </si>
  <si>
    <t xml:space="preserve">Santiago Vásquez Villareal </t>
  </si>
  <si>
    <t>14N</t>
  </si>
  <si>
    <t>Jhon Edwar Tascón Holguín</t>
  </si>
  <si>
    <t>15N</t>
  </si>
  <si>
    <t>Sebastián Flores Rodríguez</t>
  </si>
  <si>
    <t>16N</t>
  </si>
  <si>
    <t xml:space="preserve">Carlos Jesús Pisciotti Martínez </t>
  </si>
  <si>
    <t>5N</t>
  </si>
  <si>
    <t>Steven Villegas Ceballos</t>
  </si>
  <si>
    <t>6N</t>
  </si>
  <si>
    <t xml:space="preserve">Salomón Enrique Carballo Arrieta </t>
  </si>
  <si>
    <t>7N</t>
  </si>
  <si>
    <t>Juan David Rodríguez Chamorro</t>
  </si>
  <si>
    <t xml:space="preserve">Avivas Club </t>
  </si>
  <si>
    <t>8N</t>
  </si>
  <si>
    <t xml:space="preserve">Juan Jacobo Mantilla Pinilla </t>
  </si>
  <si>
    <t>Pro Skate</t>
  </si>
  <si>
    <t>DOC-IDEM</t>
  </si>
  <si>
    <t>POS</t>
  </si>
  <si>
    <t>NUMERO</t>
  </si>
  <si>
    <t xml:space="preserve">Ambar Amelia Leon Cobos </t>
  </si>
  <si>
    <t>Gabriela Cavalieri</t>
  </si>
  <si>
    <t>Ecuador</t>
  </si>
  <si>
    <t>Nafeeza lamarch Dreineed</t>
  </si>
  <si>
    <t>Kairos Semarang</t>
  </si>
  <si>
    <t xml:space="preserve">Indonesia </t>
  </si>
  <si>
    <t>Camila Valentina Meza Cabanzo</t>
  </si>
  <si>
    <t xml:space="preserve">Ictp Barinas </t>
  </si>
  <si>
    <t>Venezuela</t>
  </si>
  <si>
    <t>CATEGORIA</t>
  </si>
  <si>
    <t>DOC_IDEN</t>
  </si>
  <si>
    <t>Prejuvenil D</t>
  </si>
  <si>
    <t>Patricio De Luna Marroquin</t>
  </si>
  <si>
    <t>México</t>
  </si>
  <si>
    <t>Gabriel Sebastián Muñoz Rivera</t>
  </si>
  <si>
    <t>Team Elite</t>
  </si>
  <si>
    <t>DOC_IDEM</t>
  </si>
  <si>
    <t>Prejuvenil V</t>
  </si>
  <si>
    <t>Juvenil D</t>
  </si>
  <si>
    <t>Steven Antonio Rivas Berbecho</t>
  </si>
  <si>
    <t>Team Ecuador</t>
  </si>
  <si>
    <t>Jose angel robles Murgas</t>
  </si>
  <si>
    <t>DEPORTIVO Midas</t>
  </si>
  <si>
    <t>cesar</t>
  </si>
  <si>
    <t>Juvenil V</t>
  </si>
  <si>
    <t>Nelly Saidie Fernandez Osorio</t>
  </si>
  <si>
    <t xml:space="preserve">Aylen Tuya </t>
  </si>
  <si>
    <t xml:space="preserve">Malvinas Argentina </t>
  </si>
  <si>
    <t>Argentina</t>
  </si>
  <si>
    <t>Mayores D</t>
  </si>
  <si>
    <t xml:space="preserve">Gonzalo Alejandro Villablanca Sanjuan </t>
  </si>
  <si>
    <t>Team MJ Race</t>
  </si>
  <si>
    <t>Chile</t>
  </si>
  <si>
    <t>Cristian Leonel Sandoval Muñoz</t>
  </si>
  <si>
    <t>Mayores V</t>
  </si>
  <si>
    <t>PREJUVENIL D</t>
  </si>
  <si>
    <t>PREJUVENIL V</t>
  </si>
  <si>
    <t>JUVENIL D</t>
  </si>
  <si>
    <t>JUVENIL V</t>
  </si>
  <si>
    <t>PRUEBA</t>
  </si>
  <si>
    <t>VALIDA</t>
  </si>
  <si>
    <t>VALIDA_I</t>
  </si>
  <si>
    <t>Karoll Zaray Rodriguez Mejía</t>
  </si>
  <si>
    <t>Capital Skate</t>
  </si>
  <si>
    <t>Tabio Elite</t>
  </si>
  <si>
    <t>Michael Stiven Lugo Correa</t>
  </si>
  <si>
    <t>Ml Sobre Ruedas Girardot</t>
  </si>
  <si>
    <t>Jose Angel Robles Murgas</t>
  </si>
  <si>
    <t>Javier Stevel Baldion Fernandez</t>
  </si>
  <si>
    <t>Yicel Camila Giraldo Vasquez</t>
  </si>
  <si>
    <t>Maria Camila Vargas Pinzon</t>
  </si>
  <si>
    <t>Jose Alejandro Tique Valor</t>
  </si>
  <si>
    <t>Sebastián Flores Rodriguez</t>
  </si>
  <si>
    <t xml:space="preserve">Carlos Jesus Pisciotti Martinez </t>
  </si>
  <si>
    <t>Tequendama AC</t>
  </si>
  <si>
    <t>Karol Eliana Garcia Arias</t>
  </si>
  <si>
    <t>Juan David Rodriguez Chamorro</t>
  </si>
  <si>
    <t>Valeria Rodriguez Lopez</t>
  </si>
  <si>
    <t xml:space="preserve">Salomon Enrique Carballo Arrieta </t>
  </si>
  <si>
    <t>Natalia Rincon Moreno</t>
  </si>
  <si>
    <t>Sthepany Sophia Jimenez Holguin</t>
  </si>
  <si>
    <t xml:space="preserve">Salome Herrera Marín </t>
  </si>
  <si>
    <t>Cristian David Castro Caicedo</t>
  </si>
  <si>
    <t>II VALIDA NACIONAL INTERCLUBES 2025
OCTUBRE DEL 16 AL 20 DE 2024</t>
  </si>
  <si>
    <t>5 K PUNTO</t>
  </si>
  <si>
    <t>10 K PUNTOS</t>
  </si>
  <si>
    <t>10 K ELIMINCIÓN PISTA</t>
  </si>
  <si>
    <t xml:space="preserve">Valle </t>
  </si>
  <si>
    <t>Antioquía</t>
  </si>
  <si>
    <t>N Santander</t>
  </si>
  <si>
    <t xml:space="preserve">Casanare </t>
  </si>
  <si>
    <t>Diamantes Del Patín</t>
  </si>
  <si>
    <t xml:space="preserve">Cauca </t>
  </si>
  <si>
    <t>Champion'S Club</t>
  </si>
  <si>
    <t xml:space="preserve">Meta </t>
  </si>
  <si>
    <t xml:space="preserve">Atlántico </t>
  </si>
  <si>
    <t>Emmanuel Rueda Rios</t>
  </si>
  <si>
    <t>Berenice Moreno Patínclub</t>
  </si>
  <si>
    <t xml:space="preserve">Deportivo Pro Skate </t>
  </si>
  <si>
    <t>Yireth Daniela España Mejia</t>
  </si>
  <si>
    <t>Luisa Fernanda Rincon Diaz</t>
  </si>
  <si>
    <t>Angela Liseth Quintero Barajas</t>
  </si>
  <si>
    <t>Kiara Luz Vasquez Pinilla</t>
  </si>
  <si>
    <t>Jhon Edwar Tascon Holguin</t>
  </si>
  <si>
    <t>Elimelec Ospino Viloria</t>
  </si>
  <si>
    <t>José Carlos Betancourt Camargo</t>
  </si>
  <si>
    <t>Juan Miguel Garcia Hernandez</t>
  </si>
  <si>
    <t>Águilas Del Café</t>
  </si>
  <si>
    <t>Sebastian Castro</t>
  </si>
  <si>
    <t>Elite Skate</t>
  </si>
  <si>
    <t>Semillas Bolivar</t>
  </si>
  <si>
    <t>Maria De Los Angeles Herrera Aristizabal</t>
  </si>
  <si>
    <t xml:space="preserve">Jesus Fernando Sanchez </t>
  </si>
  <si>
    <t>Juan Felipe Velasquez Ramirez</t>
  </si>
  <si>
    <t>Titans Bogotá</t>
  </si>
  <si>
    <t>Sebastian Perez Granobles</t>
  </si>
  <si>
    <t>Skate Team</t>
  </si>
  <si>
    <t>Laura Sofia Montaño</t>
  </si>
  <si>
    <t>Huellas Del Cauca</t>
  </si>
  <si>
    <t>Laura Burbano</t>
  </si>
  <si>
    <t>Estefania Miranda Rivas</t>
  </si>
  <si>
    <t xml:space="preserve">Salome Bermudez Muñoz </t>
  </si>
  <si>
    <t>Sara Sofia Castro</t>
  </si>
  <si>
    <t>Corporación Lmt</t>
  </si>
  <si>
    <t>Dick Anderson Torres</t>
  </si>
  <si>
    <t>Real Skate</t>
  </si>
  <si>
    <t>Zharay Yajara Vargas Urrego</t>
  </si>
  <si>
    <t>Talento En Línea</t>
  </si>
  <si>
    <t>Ana Maria Guaquez</t>
  </si>
  <si>
    <t>Nela Giuliana Busi Alvarez</t>
  </si>
  <si>
    <t>Jhc</t>
  </si>
  <si>
    <t>Bogotá Elite D.C</t>
  </si>
  <si>
    <t>Juan Sebastian Morales Romero</t>
  </si>
  <si>
    <t>María Camila Ramirez Visbal</t>
  </si>
  <si>
    <t xml:space="preserve">Sofia Gonzales Paternina </t>
  </si>
  <si>
    <t>Brandon Alexis Muñoz</t>
  </si>
  <si>
    <t xml:space="preserve">Juan David  Garcia Vera </t>
  </si>
  <si>
    <t>Juan Andres Ruiz</t>
  </si>
  <si>
    <t>Luna Shalom Vargas Rodriguez</t>
  </si>
  <si>
    <t xml:space="preserve">Allison Dahiana Correa Muñeton </t>
  </si>
  <si>
    <t>Valeria Jamaica Figueroa</t>
  </si>
  <si>
    <t>Dm Bogotá</t>
  </si>
  <si>
    <t>Emily Jhoanna Marin Cardenas</t>
  </si>
  <si>
    <t xml:space="preserve">Kevin Alejandro Lenis Angarita </t>
  </si>
  <si>
    <t xml:space="preserve">Sebastián Guzmán Muñoz </t>
  </si>
  <si>
    <t>Gian Marco Elvira Arévalo</t>
  </si>
  <si>
    <t>Sebastian Arenales Lizcano</t>
  </si>
  <si>
    <t xml:space="preserve">Alexandra Gonzales </t>
  </si>
  <si>
    <t>Mariana  Lizteh Teran Almanza</t>
  </si>
  <si>
    <t xml:space="preserve">Sara Sofia González Oliveros </t>
  </si>
  <si>
    <t>Anyelli Michelle Diaz Soledad</t>
  </si>
  <si>
    <t>Ases Del Patín</t>
  </si>
  <si>
    <t xml:space="preserve">Luisa Arrubla Vasco </t>
  </si>
  <si>
    <t xml:space="preserve">Miguel Angel Montes Bello </t>
  </si>
  <si>
    <t xml:space="preserve">Darwin Esteban Roa Rondon </t>
  </si>
  <si>
    <t xml:space="preserve">Santiago Aristizábal Gómez </t>
  </si>
  <si>
    <t>Halcones De Santander</t>
  </si>
  <si>
    <t xml:space="preserve">Santiago Vasquez Villareal </t>
  </si>
  <si>
    <t>Matias Gil Arango</t>
  </si>
  <si>
    <t>Juan Angelo Cogua Torres</t>
  </si>
  <si>
    <t>1000 m</t>
  </si>
  <si>
    <t>300 M CRI</t>
  </si>
  <si>
    <t>III VALIDA NACIONAL INTERCLUBES 2025 GRAN PRIX 70 AÑOS
DICIEMBRE DEL 11 AL 14 DE 2024</t>
  </si>
  <si>
    <t>ELIMINCIÓN 10K</t>
  </si>
  <si>
    <t>PUNTOS 10K</t>
  </si>
  <si>
    <t>ELIMINACIÓN 15K</t>
  </si>
  <si>
    <t>Carlos Alberto Molina Mera</t>
  </si>
  <si>
    <t>Fundación Los Delfines</t>
  </si>
  <si>
    <t>Estefannia Barreiro Rodriguez</t>
  </si>
  <si>
    <t>Zarhay Vargas Urrego</t>
  </si>
  <si>
    <t>Orión</t>
  </si>
  <si>
    <t>Andrea Valentina Quintero Pinilla</t>
  </si>
  <si>
    <t>Paola Alejandra Taguada Calpa</t>
  </si>
  <si>
    <t>Valentina Romero Izquierdo</t>
  </si>
  <si>
    <t>Isabella Baez Arango</t>
  </si>
  <si>
    <t>Gabriel Santiago Giraldo Janne</t>
  </si>
  <si>
    <t>Botero Sport Medellín</t>
  </si>
  <si>
    <t>Yohan Sneider Barbosa Tellez</t>
  </si>
  <si>
    <t>Kevin Alejandro Lennis Angarita</t>
  </si>
  <si>
    <t>Sebastian Florez Rodriguez</t>
  </si>
  <si>
    <t>Cazadores</t>
  </si>
  <si>
    <t xml:space="preserve">Samuel Asprilla Gonzalez </t>
  </si>
  <si>
    <t>Nicolas Sneider Rubiano Cardenas</t>
  </si>
  <si>
    <t>Mauricio Garcia Sierra</t>
  </si>
  <si>
    <t>Martin Nontoya Arteaga</t>
  </si>
  <si>
    <t>Lince</t>
  </si>
  <si>
    <t>Celeste Castro Cohen</t>
  </si>
  <si>
    <t>Santiago Lopez Acevedo</t>
  </si>
  <si>
    <t>Heidy Valeria Figueroa Quiroga</t>
  </si>
  <si>
    <t xml:space="preserve">Huila </t>
  </si>
  <si>
    <t>Ivan Felipe Fajardo Bastidas</t>
  </si>
  <si>
    <t>Julian Santiago Mejia</t>
  </si>
  <si>
    <t>Laura Michel Melendez Gamez</t>
  </si>
  <si>
    <t xml:space="preserve">Patinando Con Pasión </t>
  </si>
  <si>
    <t xml:space="preserve">Santa Marta Elite </t>
  </si>
  <si>
    <t>Alvaro Jose Vega Alvarez</t>
  </si>
  <si>
    <t>Juan Sebastian Sanz Neira</t>
  </si>
  <si>
    <t>Laura Isabel Burbano Salazar</t>
  </si>
  <si>
    <t>IV VALIDA NACIONAL INTERCLUBES 2025
FEBRERO DEL 12 AL 16 DE 2025</t>
  </si>
  <si>
    <t>N. De Santander</t>
  </si>
  <si>
    <t>Las Panteras Santander</t>
  </si>
  <si>
    <t>Champion´S Club</t>
  </si>
  <si>
    <t>Juan David  Ruiz Ramirez</t>
  </si>
  <si>
    <t>Anthony Angulo Lame</t>
  </si>
  <si>
    <t>Dairy Charit Londoño Cardenas</t>
  </si>
  <si>
    <t>Yoselyn Paola Rojo Mosquera</t>
  </si>
  <si>
    <t>Michelle Sofia  Prestan Moreno</t>
  </si>
  <si>
    <t>Stacey Melendez Velez</t>
  </si>
  <si>
    <t>Nicolas Rodrigo Barrios Herreño</t>
  </si>
  <si>
    <t>Alejandro Jose Tabares Marmolejo</t>
  </si>
  <si>
    <t>Daniela Alejandra Blanco Añez</t>
  </si>
  <si>
    <t>Loren Michelle  Niño Pinzon</t>
  </si>
  <si>
    <t>Laura Valentina Gomez Cerdas</t>
  </si>
  <si>
    <t>Jesus Fernando Sanchez Bastidas</t>
  </si>
  <si>
    <t>Energy AF</t>
  </si>
  <si>
    <t>Cristopher Aguado Quintero</t>
  </si>
  <si>
    <t>Boyacá</t>
  </si>
  <si>
    <t>Ehiner Camilo  Jaime Sandoval</t>
  </si>
  <si>
    <t>Yarith Michell Florez Rodriguez</t>
  </si>
  <si>
    <t>Maria Camila Guerra Guevara</t>
  </si>
  <si>
    <t>Karina Restrepo Hurtado</t>
  </si>
  <si>
    <t xml:space="preserve">Juan Manuel  Sanchez Hernandez </t>
  </si>
  <si>
    <t>Saul Fernando Herreño Fernandez</t>
  </si>
  <si>
    <t>Mateo Rodriguez Gonzalez</t>
  </si>
  <si>
    <t>Edgar Humberto  Meneses Vargas</t>
  </si>
  <si>
    <t xml:space="preserve">Club Cazadores </t>
  </si>
  <si>
    <t>Laura Sofia Diaz Mendoza</t>
  </si>
  <si>
    <t>Mateo Ortega Mendez</t>
  </si>
  <si>
    <t>Isaac De Jesus Morales Berrio</t>
  </si>
  <si>
    <t>Luis Jeronimo Navarro Pineda</t>
  </si>
  <si>
    <t>Kerstinck Rachelle Sarmiento Anchila</t>
  </si>
  <si>
    <t>Abraham Moises Escorcia Pabon</t>
  </si>
  <si>
    <t>Samuel Arturo  Ospina Taborda</t>
  </si>
  <si>
    <t>Campeones Risaralda</t>
  </si>
  <si>
    <t>Lousiana  Valencia Llanos</t>
  </si>
  <si>
    <t>Palmira Skate</t>
  </si>
  <si>
    <t>Karen Dayanna  Tovar Leon</t>
  </si>
  <si>
    <t>Eduard Guillermo Chavez Jimennez</t>
  </si>
  <si>
    <t>Julian Mejia Gutierrez</t>
  </si>
  <si>
    <t>Samuel Fernandez Ahumada</t>
  </si>
  <si>
    <t xml:space="preserve">Hellen Daianna Marín Cardenas </t>
  </si>
  <si>
    <t xml:space="preserve">Sara Sofia Daza Caicedo </t>
  </si>
  <si>
    <t xml:space="preserve">Valeria Castro Dotor </t>
  </si>
  <si>
    <t>Valeria Rivera Gonzalez</t>
  </si>
  <si>
    <t>Avivas</t>
  </si>
  <si>
    <t xml:space="preserve">Mariangel Hernandez Fonseca </t>
  </si>
  <si>
    <t>Daniel Alberto Rodriguez Rodrigue</t>
  </si>
  <si>
    <t>Joan Alexander Sanchez Jerez</t>
  </si>
  <si>
    <t>Melisa Rebolledo Vargas</t>
  </si>
  <si>
    <t>Bryan Vladimir De Las Salas Perez</t>
  </si>
  <si>
    <t xml:space="preserve">Ronald Bautista </t>
  </si>
  <si>
    <t>Juan Diego  Yepes Restrepo</t>
  </si>
  <si>
    <t>Hellen Cristina Mosquera Betancurt</t>
  </si>
  <si>
    <t>Valeria Gonzalez Vera</t>
  </si>
  <si>
    <t>Velerin Dayan Mendez Lasso</t>
  </si>
  <si>
    <t>Juan Felipe Pico Contreras</t>
  </si>
  <si>
    <t>Michael Jhoseph Tello Segura</t>
  </si>
  <si>
    <t>Juan Diego Rodriguez Cruz</t>
  </si>
  <si>
    <t xml:space="preserve">Mattias Buitrago </t>
  </si>
  <si>
    <t>Nicolas Alba Forero</t>
  </si>
  <si>
    <t>Pedro Leonardo Becerra Benavides</t>
  </si>
  <si>
    <t>N de Santander</t>
  </si>
  <si>
    <t>500 M +D</t>
  </si>
  <si>
    <t>V VALIDA NACIONAL INTERCLUBES 2025
ABRIL DEL 2 AL 6 DE 2025</t>
  </si>
  <si>
    <t>Juan David Ruiz Ramirez</t>
  </si>
  <si>
    <t>Hector Jose Bayona Fonseca</t>
  </si>
  <si>
    <t>Salomé Gutierrez Pulgarin</t>
  </si>
  <si>
    <t>Nicol Valeria Bernal Blanco</t>
  </si>
  <si>
    <t>Maria Fernanda Escorcia Lopez</t>
  </si>
  <si>
    <t>Iván José Céspedes Pérez</t>
  </si>
  <si>
    <t>María Fernanda Solis Tobar</t>
  </si>
  <si>
    <t>Jeison Manuel Manchego Tellez</t>
  </si>
  <si>
    <t>Jhonatan David Jimenez Cardozo</t>
  </si>
  <si>
    <t>Valentina MuÑoz Gaviria</t>
  </si>
  <si>
    <t>Juan Esteban Remolina Correa</t>
  </si>
  <si>
    <t>Juan Sebastián Gallego Galeano</t>
  </si>
  <si>
    <t>Mariana Ramírez Hurtado</t>
  </si>
  <si>
    <t>Adrian David Hernandez Palacios</t>
  </si>
  <si>
    <t>Luz Karime Garzon Arboleda</t>
  </si>
  <si>
    <t>Tornado Villamaria</t>
  </si>
  <si>
    <t>Correcaminos En Accion</t>
  </si>
  <si>
    <t>Wolf Skate</t>
  </si>
  <si>
    <t>Cardenales Patin Club</t>
  </si>
  <si>
    <t>Bogota Elite D.C.</t>
  </si>
  <si>
    <t>Power Skate Valle</t>
  </si>
  <si>
    <t>Hyper Speed</t>
  </si>
  <si>
    <t>Mariana Aguirre Ortiz</t>
  </si>
  <si>
    <t>Patin Dorado Espinal</t>
  </si>
  <si>
    <t>Ana Sofia Guerrero Boom</t>
  </si>
  <si>
    <t>Sofia Geraldin Delgado Castellanos</t>
  </si>
  <si>
    <t>Estevan Arley Prada Finscue</t>
  </si>
  <si>
    <t>Yulissa Margarita Salgado Ruiz</t>
  </si>
  <si>
    <t>Talentos En Linea Sucre</t>
  </si>
  <si>
    <t>Sofia Ortiz Sierra</t>
  </si>
  <si>
    <t>Yeiko alexandro Pareja palacio</t>
  </si>
  <si>
    <t>Golden Skate Antioquia</t>
  </si>
  <si>
    <t>Sara Romero Trujillo</t>
  </si>
  <si>
    <t>Juan Sebastian Gómez Ciro</t>
  </si>
  <si>
    <t>Daniel Alberto Giraldo Londoño</t>
  </si>
  <si>
    <t>Ashanty Yuliet Viafara Castillo</t>
  </si>
  <si>
    <t>Maria Camila Rivera Gallego</t>
  </si>
  <si>
    <t>Maria de Los Angeles Brango Avila</t>
  </si>
  <si>
    <t>Isabela Diaz Causado</t>
  </si>
  <si>
    <t>Tomás Arango González</t>
  </si>
  <si>
    <t>Maria Camila Arce Solis</t>
  </si>
  <si>
    <t>Angely Yureidy Perez Gallego</t>
  </si>
  <si>
    <t>North Skate</t>
  </si>
  <si>
    <t>David Jeronimo Ramirez Villa</t>
  </si>
  <si>
    <t>Genesis Ester Rivadeneira Godoy</t>
  </si>
  <si>
    <t>Norte de Santander</t>
  </si>
  <si>
    <t>Atlantico</t>
  </si>
  <si>
    <t>Jholean Giuseph Polo García</t>
  </si>
  <si>
    <t>VI VALIDA NACIONAL INTERLIGAS 2025
MAYO DEL 12 AL 18 DE 2025</t>
  </si>
  <si>
    <t>CALDAS</t>
  </si>
  <si>
    <t>BOLIVAR</t>
  </si>
  <si>
    <t>Santiago Jose Alvarez Alvarez</t>
  </si>
  <si>
    <t>Luciana Mishel Salas Torres</t>
  </si>
  <si>
    <t>Aramis de jesus C.</t>
  </si>
  <si>
    <t>Jose Nicolas Mejia De La Peña</t>
  </si>
  <si>
    <t>Sergio Salazar Velasco</t>
  </si>
  <si>
    <t>Samuel Alejandro Herrera Echeverria</t>
  </si>
  <si>
    <t>Manuela Rodríguez Torres</t>
  </si>
  <si>
    <t>Jhoana Viveros Mondragon</t>
  </si>
  <si>
    <t>Luz Karime Garzon arboleda</t>
  </si>
  <si>
    <t>Martha Lucia Ramirez Cardona</t>
  </si>
  <si>
    <t>Giuliana Pantoja Hurtado</t>
  </si>
  <si>
    <t>Maria Jose Calderon Recalde</t>
  </si>
  <si>
    <t>HUILA</t>
  </si>
  <si>
    <t>Juan David Saucedo Guerrero</t>
  </si>
  <si>
    <t>Jimena Jimenez Maza</t>
  </si>
  <si>
    <t>Daniela Moreno Diaz</t>
  </si>
  <si>
    <t>Julian Andres Agamez Pertuz</t>
  </si>
  <si>
    <t>Simón Alejandro Fajardo Mesa</t>
  </si>
  <si>
    <t>Mateo Rico Garcia</t>
  </si>
  <si>
    <t>Luis Antonio Nova Rodriguez</t>
  </si>
  <si>
    <t>Mariana Isabel Rodríguez Zabala</t>
  </si>
  <si>
    <t>Sharick Yulieth May Perez</t>
  </si>
  <si>
    <t>Luis Miguel Nieto Ordoñez</t>
  </si>
  <si>
    <t>Dayana Michel Bonilla Rojas</t>
  </si>
  <si>
    <t>Andrea Juliana Herrera Herrera</t>
  </si>
  <si>
    <t>Boyaca</t>
  </si>
  <si>
    <t>Bogota</t>
  </si>
  <si>
    <t>Cordoba</t>
  </si>
  <si>
    <t xml:space="preserve">Nicol Tabares </t>
  </si>
  <si>
    <t>A Vivas</t>
  </si>
  <si>
    <t>Club Casadores</t>
  </si>
  <si>
    <t>Bogota DC</t>
  </si>
  <si>
    <t>Quindio</t>
  </si>
  <si>
    <t xml:space="preserve">Angie Katherin Loaiza Pacheco </t>
  </si>
  <si>
    <t>Patinar Moniquira</t>
  </si>
  <si>
    <t>Valeria Juliana Sandoval Garzon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</si>
</sst>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/mm/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ahoma"/>
      <family val="2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Tahoma"/>
      <family val="2"/>
    </font>
    <font>
      <sz val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Tahoma"/>
      <family val="2"/>
    </font>
    <font>
      <b/>
      <sz val="22"/>
      <name val="Tahoma"/>
      <family val="2"/>
    </font>
    <font>
      <b/>
      <sz val="16"/>
      <name val="Calibri"/>
      <family val="2"/>
      <scheme val="minor"/>
    </font>
    <font>
      <sz val="12"/>
      <color indexed="8"/>
      <name val="Tahoma"/>
      <family val="2"/>
    </font>
    <font>
      <sz val="11"/>
      <name val="Tahoma"/>
      <family val="2"/>
    </font>
    <font>
      <b/>
      <sz val="20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name val="Tahoma"/>
      <family val="2"/>
    </font>
    <font>
      <sz val="28"/>
      <color theme="1"/>
      <name val="Calibri"/>
      <family val="2"/>
      <scheme val="minor"/>
    </font>
    <font>
      <sz val="18"/>
      <color rgb="FF0000FF"/>
      <name val="Times New Roman"/>
      <family val="1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6923C"/>
        <bgColor rgb="FF76923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54">
    <xf numFmtId="0" fontId="0" fillId="0" borderId="0" xfId="0"/>
    <xf numFmtId="0" fontId="4" fillId="2" borderId="0" xfId="1" applyFont="1" applyFill="1" applyAlignment="1">
      <alignment horizontal="righ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/>
    <xf numFmtId="0" fontId="6" fillId="2" borderId="0" xfId="1" applyFont="1" applyFill="1"/>
    <xf numFmtId="0" fontId="6" fillId="0" borderId="0" xfId="1" applyFont="1"/>
    <xf numFmtId="0" fontId="1" fillId="2" borderId="0" xfId="1" applyFont="1" applyFill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8" fillId="2" borderId="0" xfId="1" applyFont="1" applyFill="1"/>
    <xf numFmtId="0" fontId="8" fillId="0" borderId="0" xfId="1" applyFont="1"/>
    <xf numFmtId="0" fontId="9" fillId="0" borderId="13" xfId="1" applyFont="1" applyFill="1" applyBorder="1" applyAlignment="1">
      <alignment horizontal="center"/>
    </xf>
    <xf numFmtId="3" fontId="10" fillId="2" borderId="14" xfId="1" applyNumberFormat="1" applyFont="1" applyFill="1" applyBorder="1" applyAlignment="1">
      <alignment horizontal="center" vertical="center"/>
    </xf>
    <xf numFmtId="0" fontId="11" fillId="0" borderId="14" xfId="1" applyFont="1" applyFill="1" applyBorder="1" applyAlignment="1" applyProtection="1">
      <alignment horizontal="left" vertical="center"/>
      <protection hidden="1"/>
    </xf>
    <xf numFmtId="3" fontId="11" fillId="0" borderId="15" xfId="1" applyNumberFormat="1" applyFont="1" applyFill="1" applyBorder="1" applyAlignment="1" applyProtection="1">
      <alignment horizontal="left" vertical="center"/>
      <protection hidden="1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9" xfId="1" applyNumberFormat="1" applyFont="1" applyFill="1" applyBorder="1" applyAlignment="1" applyProtection="1">
      <alignment horizontal="center"/>
    </xf>
    <xf numFmtId="0" fontId="9" fillId="0" borderId="14" xfId="1" applyFont="1" applyFill="1" applyBorder="1" applyAlignment="1">
      <alignment horizontal="center" vertical="center"/>
    </xf>
    <xf numFmtId="1" fontId="10" fillId="0" borderId="15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" fontId="9" fillId="2" borderId="14" xfId="1" applyNumberFormat="1" applyFont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3" fontId="10" fillId="2" borderId="15" xfId="1" applyNumberFormat="1" applyFont="1" applyFill="1" applyBorder="1" applyAlignment="1">
      <alignment horizontal="center"/>
    </xf>
    <xf numFmtId="0" fontId="12" fillId="2" borderId="0" xfId="1" applyFont="1" applyFill="1"/>
    <xf numFmtId="3" fontId="9" fillId="0" borderId="14" xfId="1" applyNumberFormat="1" applyFont="1" applyBorder="1" applyAlignment="1">
      <alignment horizontal="center"/>
    </xf>
    <xf numFmtId="0" fontId="12" fillId="0" borderId="0" xfId="1" applyFont="1"/>
    <xf numFmtId="0" fontId="9" fillId="0" borderId="13" xfId="1" applyFont="1" applyFill="1" applyBorder="1" applyAlignment="1" applyProtection="1">
      <alignment horizontal="center"/>
    </xf>
    <xf numFmtId="0" fontId="9" fillId="0" borderId="19" xfId="1" applyFont="1" applyFill="1" applyBorder="1" applyAlignment="1" applyProtection="1">
      <alignment horizontal="center"/>
    </xf>
    <xf numFmtId="0" fontId="12" fillId="0" borderId="0" xfId="1" applyFont="1" applyAlignment="1">
      <alignment horizontal="left"/>
    </xf>
    <xf numFmtId="0" fontId="12" fillId="2" borderId="0" xfId="1" applyFont="1" applyFill="1" applyAlignment="1">
      <alignment horizontal="center"/>
    </xf>
    <xf numFmtId="0" fontId="14" fillId="2" borderId="0" xfId="1" applyFont="1" applyFill="1" applyAlignment="1">
      <alignment horizontal="right"/>
    </xf>
    <xf numFmtId="0" fontId="6" fillId="2" borderId="0" xfId="1" applyFont="1" applyFill="1" applyBorder="1" applyAlignment="1">
      <alignment horizontal="center"/>
    </xf>
    <xf numFmtId="0" fontId="5" fillId="2" borderId="0" xfId="1" applyFont="1" applyFill="1" applyAlignment="1">
      <alignment vertical="center" wrapText="1"/>
    </xf>
    <xf numFmtId="0" fontId="9" fillId="2" borderId="0" xfId="1" applyFont="1" applyFill="1"/>
    <xf numFmtId="0" fontId="9" fillId="0" borderId="0" xfId="1" applyFont="1"/>
    <xf numFmtId="0" fontId="10" fillId="0" borderId="14" xfId="1" applyFont="1" applyFill="1" applyBorder="1" applyAlignment="1">
      <alignment horizontal="center"/>
    </xf>
    <xf numFmtId="0" fontId="11" fillId="0" borderId="14" xfId="1" applyFont="1" applyFill="1" applyBorder="1" applyProtection="1">
      <protection hidden="1"/>
    </xf>
    <xf numFmtId="1" fontId="10" fillId="0" borderId="15" xfId="1" applyNumberFormat="1" applyFont="1" applyFill="1" applyBorder="1" applyAlignment="1">
      <alignment horizontal="center"/>
    </xf>
    <xf numFmtId="0" fontId="10" fillId="0" borderId="15" xfId="1" applyFont="1" applyFill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9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164" fontId="9" fillId="0" borderId="14" xfId="1" applyNumberFormat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9" fillId="2" borderId="0" xfId="1" applyFont="1" applyFill="1" applyBorder="1"/>
    <xf numFmtId="0" fontId="8" fillId="2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16" fillId="2" borderId="0" xfId="1" applyFont="1" applyFill="1"/>
    <xf numFmtId="0" fontId="16" fillId="0" borderId="0" xfId="1" applyFont="1"/>
    <xf numFmtId="0" fontId="15" fillId="0" borderId="13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right"/>
    </xf>
    <xf numFmtId="164" fontId="6" fillId="2" borderId="0" xfId="1" applyNumberFormat="1" applyFont="1" applyFill="1" applyBorder="1"/>
    <xf numFmtId="0" fontId="10" fillId="2" borderId="14" xfId="1" applyFont="1" applyFill="1" applyBorder="1" applyAlignment="1">
      <alignment horizontal="center"/>
    </xf>
    <xf numFmtId="0" fontId="11" fillId="0" borderId="15" xfId="1" applyFont="1" applyFill="1" applyBorder="1" applyAlignment="1" applyProtection="1">
      <alignment horizontal="left"/>
      <protection hidden="1"/>
    </xf>
    <xf numFmtId="0" fontId="10" fillId="2" borderId="15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18" fillId="2" borderId="0" xfId="1" applyFont="1" applyFill="1" applyAlignment="1">
      <alignment horizontal="right"/>
    </xf>
    <xf numFmtId="1" fontId="6" fillId="2" borderId="0" xfId="1" applyNumberFormat="1" applyFont="1" applyFill="1" applyBorder="1" applyAlignment="1">
      <alignment horizontal="center"/>
    </xf>
    <xf numFmtId="1" fontId="6" fillId="2" borderId="0" xfId="1" applyNumberFormat="1" applyFont="1" applyFill="1" applyBorder="1"/>
    <xf numFmtId="0" fontId="3" fillId="2" borderId="0" xfId="1" applyFont="1" applyFill="1" applyAlignment="1">
      <alignment horizontal="right" vertical="top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 applyProtection="1">
      <alignment horizontal="center"/>
      <protection hidden="1"/>
    </xf>
    <xf numFmtId="0" fontId="11" fillId="0" borderId="14" xfId="1" applyFont="1" applyFill="1" applyBorder="1" applyAlignment="1" applyProtection="1">
      <alignment horizontal="center"/>
      <protection hidden="1"/>
    </xf>
    <xf numFmtId="1" fontId="9" fillId="0" borderId="13" xfId="1" applyNumberFormat="1" applyFont="1" applyBorder="1" applyAlignment="1">
      <alignment horizontal="center"/>
    </xf>
    <xf numFmtId="1" fontId="9" fillId="0" borderId="14" xfId="1" applyNumberFormat="1" applyFont="1" applyBorder="1" applyAlignment="1">
      <alignment horizontal="center"/>
    </xf>
    <xf numFmtId="1" fontId="9" fillId="2" borderId="13" xfId="1" applyNumberFormat="1" applyFont="1" applyFill="1" applyBorder="1" applyAlignment="1">
      <alignment horizontal="center"/>
    </xf>
    <xf numFmtId="3" fontId="11" fillId="0" borderId="13" xfId="1" applyNumberFormat="1" applyFont="1" applyFill="1" applyBorder="1" applyAlignment="1" applyProtection="1">
      <alignment horizontal="center" vertical="center"/>
      <protection hidden="1"/>
    </xf>
    <xf numFmtId="1" fontId="9" fillId="0" borderId="14" xfId="1" applyNumberFormat="1" applyFont="1" applyFill="1" applyBorder="1" applyAlignment="1">
      <alignment horizontal="center"/>
    </xf>
    <xf numFmtId="3" fontId="11" fillId="0" borderId="13" xfId="1" applyNumberFormat="1" applyFont="1" applyFill="1" applyBorder="1" applyAlignment="1">
      <alignment horizontal="center" vertical="center"/>
    </xf>
    <xf numFmtId="1" fontId="12" fillId="0" borderId="0" xfId="1" applyNumberFormat="1" applyFont="1" applyAlignment="1">
      <alignment horizontal="center"/>
    </xf>
    <xf numFmtId="1" fontId="12" fillId="0" borderId="0" xfId="1" applyNumberFormat="1" applyFont="1"/>
    <xf numFmtId="164" fontId="12" fillId="0" borderId="0" xfId="1" applyNumberFormat="1" applyFont="1"/>
    <xf numFmtId="0" fontId="11" fillId="0" borderId="14" xfId="1" applyFont="1" applyFill="1" applyBorder="1"/>
    <xf numFmtId="3" fontId="11" fillId="0" borderId="15" xfId="1" applyNumberFormat="1" applyFont="1" applyFill="1" applyBorder="1" applyAlignment="1">
      <alignment horizontal="left" vertical="center"/>
    </xf>
    <xf numFmtId="0" fontId="10" fillId="0" borderId="15" xfId="1" applyFont="1" applyBorder="1" applyAlignment="1">
      <alignment horizontal="center"/>
    </xf>
    <xf numFmtId="0" fontId="18" fillId="2" borderId="0" xfId="1" applyFont="1" applyFill="1" applyAlignment="1">
      <alignment vertical="center"/>
    </xf>
    <xf numFmtId="0" fontId="18" fillId="2" borderId="0" xfId="1" applyFont="1" applyFill="1" applyAlignment="1">
      <alignment horizontal="right" vertical="top"/>
    </xf>
    <xf numFmtId="0" fontId="3" fillId="2" borderId="0" xfId="1" applyFont="1" applyFill="1" applyAlignment="1">
      <alignment vertical="top"/>
    </xf>
    <xf numFmtId="0" fontId="3" fillId="2" borderId="0" xfId="1" applyFont="1" applyFill="1" applyAlignment="1">
      <alignment vertical="top" wrapText="1"/>
    </xf>
    <xf numFmtId="0" fontId="21" fillId="0" borderId="0" xfId="0" applyFont="1"/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165" fontId="22" fillId="5" borderId="14" xfId="0" applyNumberFormat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center"/>
    </xf>
    <xf numFmtId="0" fontId="24" fillId="6" borderId="14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left" vertical="center"/>
    </xf>
    <xf numFmtId="165" fontId="23" fillId="2" borderId="14" xfId="0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left" vertical="center"/>
    </xf>
    <xf numFmtId="165" fontId="26" fillId="2" borderId="14" xfId="0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165" fontId="23" fillId="0" borderId="14" xfId="0" applyNumberFormat="1" applyFont="1" applyBorder="1" applyAlignment="1">
      <alignment horizontal="center" vertical="center"/>
    </xf>
    <xf numFmtId="0" fontId="23" fillId="2" borderId="14" xfId="0" applyFont="1" applyFill="1" applyBorder="1" applyAlignment="1">
      <alignment horizontal="left" vertical="center" wrapText="1"/>
    </xf>
    <xf numFmtId="165" fontId="23" fillId="2" borderId="14" xfId="0" applyNumberFormat="1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hidden="1"/>
    </xf>
    <xf numFmtId="165" fontId="23" fillId="2" borderId="14" xfId="0" applyNumberFormat="1" applyFont="1" applyFill="1" applyBorder="1" applyAlignment="1" applyProtection="1">
      <alignment horizontal="center" vertical="center"/>
      <protection hidden="1"/>
    </xf>
    <xf numFmtId="0" fontId="26" fillId="8" borderId="14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165" fontId="27" fillId="2" borderId="14" xfId="0" applyNumberFormat="1" applyFont="1" applyFill="1" applyBorder="1" applyAlignment="1">
      <alignment horizontal="center" vertical="center"/>
    </xf>
    <xf numFmtId="0" fontId="23" fillId="8" borderId="14" xfId="0" applyFont="1" applyFill="1" applyBorder="1" applyAlignment="1">
      <alignment horizontal="left" vertical="center"/>
    </xf>
    <xf numFmtId="0" fontId="23" fillId="9" borderId="14" xfId="0" applyFont="1" applyFill="1" applyBorder="1" applyAlignment="1">
      <alignment horizontal="left" vertical="center"/>
    </xf>
    <xf numFmtId="165" fontId="23" fillId="9" borderId="14" xfId="0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5" fillId="7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3" fontId="10" fillId="2" borderId="31" xfId="1" applyNumberFormat="1" applyFont="1" applyFill="1" applyBorder="1" applyAlignment="1">
      <alignment horizontal="center" vertical="center"/>
    </xf>
    <xf numFmtId="0" fontId="11" fillId="0" borderId="14" xfId="1" applyFont="1" applyFill="1" applyBorder="1" applyAlignment="1" applyProtection="1">
      <alignment horizontal="center" vertical="center"/>
      <protection hidden="1"/>
    </xf>
    <xf numFmtId="0" fontId="7" fillId="4" borderId="32" xfId="1" applyFont="1" applyFill="1" applyBorder="1" applyAlignment="1">
      <alignment horizontal="center" vertical="center" wrapText="1"/>
    </xf>
    <xf numFmtId="3" fontId="10" fillId="2" borderId="3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1" applyFont="1" applyFill="1" applyAlignment="1">
      <alignment horizontal="center"/>
    </xf>
    <xf numFmtId="0" fontId="10" fillId="0" borderId="32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10" fillId="2" borderId="32" xfId="1" applyFont="1" applyFill="1" applyBorder="1" applyAlignment="1">
      <alignment horizontal="center"/>
    </xf>
    <xf numFmtId="0" fontId="17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0" fillId="0" borderId="31" xfId="0" applyBorder="1"/>
    <xf numFmtId="0" fontId="11" fillId="0" borderId="15" xfId="1" applyFont="1" applyFill="1" applyBorder="1" applyProtection="1">
      <protection hidden="1"/>
    </xf>
    <xf numFmtId="0" fontId="11" fillId="0" borderId="19" xfId="1" applyFont="1" applyFill="1" applyBorder="1" applyAlignment="1" applyProtection="1">
      <alignment horizontal="center"/>
      <protection hidden="1"/>
    </xf>
    <xf numFmtId="0" fontId="0" fillId="0" borderId="0" xfId="0" applyBorder="1"/>
    <xf numFmtId="0" fontId="0" fillId="0" borderId="32" xfId="0" applyBorder="1"/>
    <xf numFmtId="0" fontId="11" fillId="0" borderId="15" xfId="1" applyFont="1" applyFill="1" applyBorder="1" applyAlignment="1" applyProtection="1">
      <alignment horizontal="left" vertical="center"/>
      <protection hidden="1"/>
    </xf>
    <xf numFmtId="0" fontId="9" fillId="0" borderId="14" xfId="1" applyNumberFormat="1" applyFont="1" applyFill="1" applyBorder="1" applyAlignment="1" applyProtection="1">
      <alignment horizontal="center"/>
    </xf>
    <xf numFmtId="0" fontId="11" fillId="0" borderId="13" xfId="1" applyFont="1" applyFill="1" applyBorder="1" applyAlignment="1" applyProtection="1">
      <alignment horizontal="center" vertical="center"/>
      <protection hidden="1"/>
    </xf>
    <xf numFmtId="0" fontId="11" fillId="0" borderId="19" xfId="1" applyFont="1" applyFill="1" applyBorder="1" applyAlignment="1" applyProtection="1">
      <alignment horizontal="center" vertical="center"/>
      <protection hidden="1"/>
    </xf>
    <xf numFmtId="3" fontId="11" fillId="9" borderId="15" xfId="1" applyNumberFormat="1" applyFont="1" applyFill="1" applyBorder="1" applyAlignment="1" applyProtection="1">
      <alignment horizontal="left" vertical="center"/>
      <protection hidden="1"/>
    </xf>
    <xf numFmtId="0" fontId="11" fillId="9" borderId="14" xfId="1" applyFont="1" applyFill="1" applyBorder="1" applyAlignment="1" applyProtection="1">
      <alignment horizontal="left" vertical="center"/>
      <protection hidden="1"/>
    </xf>
    <xf numFmtId="0" fontId="11" fillId="9" borderId="14" xfId="1" applyFont="1" applyFill="1" applyBorder="1" applyProtection="1">
      <protection hidden="1"/>
    </xf>
    <xf numFmtId="0" fontId="11" fillId="9" borderId="15" xfId="1" applyFont="1" applyFill="1" applyBorder="1" applyProtection="1">
      <protection hidden="1"/>
    </xf>
    <xf numFmtId="0" fontId="11" fillId="9" borderId="14" xfId="1" applyFont="1" applyFill="1" applyBorder="1"/>
    <xf numFmtId="3" fontId="11" fillId="9" borderId="15" xfId="1" applyNumberFormat="1" applyFont="1" applyFill="1" applyBorder="1" applyAlignment="1">
      <alignment horizontal="left" vertical="center"/>
    </xf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Fill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33" xfId="1" applyFont="1" applyFill="1" applyBorder="1" applyAlignment="1">
      <alignment horizontal="center"/>
    </xf>
    <xf numFmtId="0" fontId="9" fillId="2" borderId="34" xfId="1" applyFont="1" applyFill="1" applyBorder="1" applyAlignment="1">
      <alignment horizontal="center"/>
    </xf>
    <xf numFmtId="1" fontId="9" fillId="0" borderId="34" xfId="1" applyNumberFormat="1" applyFont="1" applyBorder="1" applyAlignment="1">
      <alignment horizontal="center"/>
    </xf>
    <xf numFmtId="1" fontId="9" fillId="0" borderId="33" xfId="1" applyNumberFormat="1" applyFont="1" applyBorder="1" applyAlignment="1">
      <alignment horizontal="center"/>
    </xf>
    <xf numFmtId="1" fontId="1" fillId="2" borderId="0" xfId="1" applyNumberFormat="1" applyFont="1" applyFill="1" applyAlignment="1">
      <alignment horizontal="center" vertical="center"/>
    </xf>
    <xf numFmtId="0" fontId="9" fillId="0" borderId="35" xfId="1" applyFont="1" applyFill="1" applyBorder="1" applyAlignment="1">
      <alignment horizontal="center"/>
    </xf>
    <xf numFmtId="0" fontId="10" fillId="0" borderId="35" xfId="1" applyFont="1" applyFill="1" applyBorder="1" applyAlignment="1">
      <alignment horizontal="center"/>
    </xf>
    <xf numFmtId="0" fontId="23" fillId="0" borderId="35" xfId="0" applyFont="1" applyBorder="1" applyAlignment="1">
      <alignment horizontal="left" vertical="center"/>
    </xf>
    <xf numFmtId="3" fontId="11" fillId="0" borderId="35" xfId="1" applyNumberFormat="1" applyFont="1" applyFill="1" applyBorder="1" applyAlignment="1" applyProtection="1">
      <alignment horizontal="left" vertical="center"/>
      <protection hidden="1"/>
    </xf>
    <xf numFmtId="0" fontId="15" fillId="0" borderId="35" xfId="1" applyFont="1" applyFill="1" applyBorder="1" applyAlignment="1">
      <alignment horizontal="center" vertical="center"/>
    </xf>
    <xf numFmtId="0" fontId="11" fillId="0" borderId="35" xfId="1" applyFont="1" applyFill="1" applyBorder="1" applyAlignment="1" applyProtection="1">
      <alignment horizontal="center" vertical="center"/>
      <protection hidden="1"/>
    </xf>
    <xf numFmtId="0" fontId="11" fillId="0" borderId="35" xfId="1" applyFont="1" applyFill="1" applyBorder="1" applyAlignment="1" applyProtection="1">
      <alignment horizontal="left" vertical="center"/>
      <protection hidden="1"/>
    </xf>
    <xf numFmtId="0" fontId="12" fillId="0" borderId="35" xfId="1" applyFont="1" applyBorder="1" applyAlignment="1">
      <alignment horizontal="left"/>
    </xf>
    <xf numFmtId="0" fontId="7" fillId="4" borderId="35" xfId="1" applyFont="1" applyFill="1" applyBorder="1" applyAlignment="1">
      <alignment horizontal="center" vertical="center" wrapText="1"/>
    </xf>
    <xf numFmtId="3" fontId="10" fillId="2" borderId="35" xfId="1" applyNumberFormat="1" applyFont="1" applyFill="1" applyBorder="1" applyAlignment="1">
      <alignment horizontal="center" vertical="center"/>
    </xf>
    <xf numFmtId="3" fontId="11" fillId="0" borderId="35" xfId="1" applyNumberFormat="1" applyFont="1" applyFill="1" applyBorder="1" applyAlignment="1" applyProtection="1">
      <alignment vertical="center"/>
      <protection hidden="1"/>
    </xf>
    <xf numFmtId="0" fontId="9" fillId="0" borderId="36" xfId="1" applyFont="1" applyBorder="1" applyAlignment="1">
      <alignment horizontal="center"/>
    </xf>
    <xf numFmtId="0" fontId="9" fillId="0" borderId="36" xfId="1" applyFont="1" applyFill="1" applyBorder="1" applyAlignment="1">
      <alignment horizontal="center"/>
    </xf>
    <xf numFmtId="0" fontId="11" fillId="0" borderId="35" xfId="1" applyFont="1" applyFill="1" applyBorder="1" applyProtection="1">
      <protection hidden="1"/>
    </xf>
    <xf numFmtId="0" fontId="11" fillId="0" borderId="35" xfId="1" applyFont="1" applyFill="1" applyBorder="1" applyAlignment="1" applyProtection="1">
      <alignment horizontal="left"/>
      <protection hidden="1"/>
    </xf>
    <xf numFmtId="3" fontId="11" fillId="0" borderId="35" xfId="1" applyNumberFormat="1" applyFont="1" applyFill="1" applyBorder="1" applyAlignment="1" applyProtection="1">
      <alignment horizontal="center" vertical="center"/>
      <protection hidden="1"/>
    </xf>
    <xf numFmtId="0" fontId="9" fillId="0" borderId="35" xfId="1" applyFont="1" applyFill="1" applyBorder="1" applyAlignment="1">
      <alignment horizontal="center" vertical="center"/>
    </xf>
    <xf numFmtId="0" fontId="11" fillId="0" borderId="35" xfId="1" applyFont="1" applyFill="1" applyBorder="1" applyAlignment="1" applyProtection="1">
      <alignment horizontal="center"/>
      <protection hidden="1"/>
    </xf>
    <xf numFmtId="1" fontId="9" fillId="0" borderId="35" xfId="1" applyNumberFormat="1" applyFont="1" applyFill="1" applyBorder="1" applyAlignment="1">
      <alignment horizontal="center"/>
    </xf>
    <xf numFmtId="0" fontId="11" fillId="9" borderId="35" xfId="1" applyFont="1" applyFill="1" applyBorder="1" applyProtection="1">
      <protection hidden="1"/>
    </xf>
    <xf numFmtId="0" fontId="11" fillId="9" borderId="35" xfId="1" applyFont="1" applyFill="1" applyBorder="1" applyAlignment="1" applyProtection="1">
      <alignment horizontal="left"/>
      <protection hidden="1"/>
    </xf>
    <xf numFmtId="0" fontId="9" fillId="0" borderId="35" xfId="1" applyNumberFormat="1" applyFont="1" applyFill="1" applyBorder="1" applyAlignment="1" applyProtection="1">
      <alignment horizontal="center"/>
    </xf>
    <xf numFmtId="0" fontId="10" fillId="2" borderId="35" xfId="1" applyFont="1" applyFill="1" applyBorder="1" applyAlignment="1">
      <alignment horizontal="center"/>
    </xf>
    <xf numFmtId="0" fontId="7" fillId="4" borderId="13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1" fontId="9" fillId="0" borderId="35" xfId="1" applyNumberFormat="1" applyFont="1" applyBorder="1" applyAlignment="1">
      <alignment horizontal="center"/>
    </xf>
    <xf numFmtId="0" fontId="11" fillId="9" borderId="15" xfId="1" applyFont="1" applyFill="1" applyBorder="1" applyAlignment="1" applyProtection="1">
      <alignment horizontal="left" vertical="center"/>
      <protection hidden="1"/>
    </xf>
    <xf numFmtId="0" fontId="9" fillId="0" borderId="35" xfId="1" applyFont="1" applyBorder="1" applyAlignment="1">
      <alignment horizontal="center" vertical="center"/>
    </xf>
    <xf numFmtId="0" fontId="11" fillId="9" borderId="15" xfId="1" applyFont="1" applyFill="1" applyBorder="1" applyAlignment="1" applyProtection="1">
      <alignment horizontal="left"/>
      <protection hidden="1"/>
    </xf>
    <xf numFmtId="3" fontId="11" fillId="0" borderId="14" xfId="1" applyNumberFormat="1" applyFont="1" applyFill="1" applyBorder="1" applyAlignment="1" applyProtection="1">
      <alignment horizontal="center" vertical="center"/>
      <protection hidden="1"/>
    </xf>
    <xf numFmtId="1" fontId="9" fillId="0" borderId="13" xfId="1" applyNumberFormat="1" applyFont="1" applyFill="1" applyBorder="1" applyAlignment="1">
      <alignment horizontal="center"/>
    </xf>
    <xf numFmtId="0" fontId="9" fillId="0" borderId="35" xfId="1" applyFont="1" applyBorder="1" applyAlignment="1">
      <alignment horizontal="center"/>
    </xf>
    <xf numFmtId="0" fontId="9" fillId="2" borderId="35" xfId="1" applyFont="1" applyFill="1" applyBorder="1" applyAlignment="1">
      <alignment horizontal="center"/>
    </xf>
    <xf numFmtId="0" fontId="1" fillId="0" borderId="0" xfId="1" applyFont="1" applyFill="1" applyAlignment="1">
      <alignment horizontal="center" vertical="center"/>
    </xf>
    <xf numFmtId="0" fontId="9" fillId="0" borderId="37" xfId="1" applyFont="1" applyFill="1" applyBorder="1" applyAlignment="1">
      <alignment horizontal="center"/>
    </xf>
    <xf numFmtId="0" fontId="16" fillId="0" borderId="0" xfId="1" applyFont="1" applyFill="1"/>
    <xf numFmtId="0" fontId="12" fillId="0" borderId="0" xfId="1" applyFont="1" applyFill="1"/>
    <xf numFmtId="0" fontId="15" fillId="0" borderId="14" xfId="1" applyFont="1" applyFill="1" applyBorder="1" applyAlignment="1">
      <alignment horizontal="center" vertical="center"/>
    </xf>
    <xf numFmtId="0" fontId="9" fillId="2" borderId="36" xfId="1" applyFont="1" applyFill="1" applyBorder="1" applyAlignment="1">
      <alignment horizontal="center"/>
    </xf>
    <xf numFmtId="0" fontId="9" fillId="0" borderId="38" xfId="1" applyFont="1" applyBorder="1" applyAlignment="1">
      <alignment horizontal="center" vertical="center"/>
    </xf>
    <xf numFmtId="0" fontId="9" fillId="0" borderId="38" xfId="1" applyFont="1" applyFill="1" applyBorder="1" applyAlignment="1">
      <alignment horizontal="center"/>
    </xf>
    <xf numFmtId="0" fontId="11" fillId="0" borderId="36" xfId="1" applyFont="1" applyFill="1" applyBorder="1" applyAlignment="1" applyProtection="1">
      <alignment horizontal="center"/>
      <protection hidden="1"/>
    </xf>
    <xf numFmtId="0" fontId="9" fillId="0" borderId="36" xfId="1" applyFont="1" applyBorder="1" applyAlignment="1">
      <alignment horizontal="center" vertical="center"/>
    </xf>
    <xf numFmtId="0" fontId="0" fillId="0" borderId="35" xfId="0" applyBorder="1"/>
    <xf numFmtId="3" fontId="11" fillId="0" borderId="36" xfId="1" applyNumberFormat="1" applyFont="1" applyFill="1" applyBorder="1" applyAlignment="1" applyProtection="1">
      <alignment horizontal="center" vertical="center"/>
      <protection hidden="1"/>
    </xf>
    <xf numFmtId="1" fontId="9" fillId="0" borderId="36" xfId="1" applyNumberFormat="1" applyFont="1" applyBorder="1" applyAlignment="1">
      <alignment horizontal="center"/>
    </xf>
    <xf numFmtId="1" fontId="9" fillId="2" borderId="36" xfId="1" applyNumberFormat="1" applyFont="1" applyFill="1" applyBorder="1" applyAlignment="1">
      <alignment horizontal="center"/>
    </xf>
    <xf numFmtId="3" fontId="9" fillId="2" borderId="35" xfId="1" applyNumberFormat="1" applyFont="1" applyFill="1" applyBorder="1" applyAlignment="1">
      <alignment horizontal="center"/>
    </xf>
    <xf numFmtId="3" fontId="11" fillId="0" borderId="36" xfId="1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4" borderId="17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right" vertical="top" wrapText="1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right" vertical="top" wrapText="1"/>
    </xf>
    <xf numFmtId="0" fontId="7" fillId="3" borderId="20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4" borderId="25" xfId="1" applyFont="1" applyFill="1" applyBorder="1" applyAlignment="1">
      <alignment horizontal="center" vertical="center" wrapText="1"/>
    </xf>
    <xf numFmtId="0" fontId="7" fillId="4" borderId="24" xfId="1" applyFont="1" applyFill="1" applyBorder="1" applyAlignment="1">
      <alignment horizontal="center" vertical="center" wrapText="1"/>
    </xf>
    <xf numFmtId="0" fontId="7" fillId="4" borderId="35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4" borderId="30" xfId="1" applyFont="1" applyFill="1" applyBorder="1" applyAlignment="1">
      <alignment horizontal="center" vertical="center" wrapText="1"/>
    </xf>
    <xf numFmtId="0" fontId="7" fillId="4" borderId="27" xfId="1" applyFont="1" applyFill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 wrapText="1"/>
    </xf>
    <xf numFmtId="0" fontId="7" fillId="4" borderId="28" xfId="1" applyFont="1" applyFill="1" applyBorder="1" applyAlignment="1">
      <alignment horizontal="center" vertical="center" wrapText="1"/>
    </xf>
    <xf numFmtId="0" fontId="7" fillId="4" borderId="29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 vertical="top" wrapText="1"/>
    </xf>
    <xf numFmtId="0" fontId="7" fillId="3" borderId="10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19" fillId="2" borderId="0" xfId="1" applyFont="1" applyFill="1" applyAlignment="1">
      <alignment horizontal="right" vertical="top" wrapText="1"/>
    </xf>
    <xf numFmtId="0" fontId="19" fillId="2" borderId="0" xfId="1" applyFont="1" applyFill="1" applyAlignment="1">
      <alignment horizontal="right" vertical="top"/>
    </xf>
    <xf numFmtId="0" fontId="7" fillId="4" borderId="3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38"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masis MT Pro Light"/>
        <scheme val="none"/>
      </font>
      <numFmt numFmtId="19" formatCode="d/mm/yyyy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dd/mm/yyyy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masis MT Pro Light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masis MT Pro Light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masis MT Pro Light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70C0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rgb="FF76923C"/>
          <bgColor rgb="FF76923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FONDO JUVENIL DAMAS'!A1"/><Relationship Id="rId13" Type="http://schemas.openxmlformats.org/officeDocument/2006/relationships/image" Target="../media/image1.jpeg"/><Relationship Id="rId3" Type="http://schemas.openxmlformats.org/officeDocument/2006/relationships/hyperlink" Target="#'VEL GRUPO JUVENIL VARONES'!A1"/><Relationship Id="rId7" Type="http://schemas.openxmlformats.org/officeDocument/2006/relationships/hyperlink" Target="#'FONDO MAYORES VARONES'!A1"/><Relationship Id="rId12" Type="http://schemas.openxmlformats.org/officeDocument/2006/relationships/hyperlink" Target="#'VEL GRUPO PREJUVENIL VARONES'!A1"/><Relationship Id="rId2" Type="http://schemas.openxmlformats.org/officeDocument/2006/relationships/hyperlink" Target="#'VEL GRUPO JUVENIL DAMAS'!A1"/><Relationship Id="rId1" Type="http://schemas.openxmlformats.org/officeDocument/2006/relationships/hyperlink" Target="#'VEL GRUPO PREJUVENIL DAMAS'!A1"/><Relationship Id="rId6" Type="http://schemas.openxmlformats.org/officeDocument/2006/relationships/hyperlink" Target="#'FONDO MAYORES DAMAS'!A1"/><Relationship Id="rId11" Type="http://schemas.openxmlformats.org/officeDocument/2006/relationships/hyperlink" Target="#'FONDO PREJUVENILVARONES'!A1"/><Relationship Id="rId5" Type="http://schemas.openxmlformats.org/officeDocument/2006/relationships/hyperlink" Target="#'VEL GRUPO MAYORES VARONES'!A1"/><Relationship Id="rId10" Type="http://schemas.openxmlformats.org/officeDocument/2006/relationships/hyperlink" Target="#'FONDO PREJUVENIL DAMAS'!A1"/><Relationship Id="rId4" Type="http://schemas.openxmlformats.org/officeDocument/2006/relationships/hyperlink" Target="#'VEL GRUPO MAYORES DAMAS'!A1"/><Relationship Id="rId9" Type="http://schemas.openxmlformats.org/officeDocument/2006/relationships/hyperlink" Target="#'FONDO JUVENIL VARONES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1</xdr:row>
      <xdr:rowOff>9525</xdr:rowOff>
    </xdr:from>
    <xdr:ext cx="9163049" cy="1581150"/>
    <xdr:sp macro="" textlink="">
      <xdr:nvSpPr>
        <xdr:cNvPr id="2" name="Rectángulo 1"/>
        <xdr:cNvSpPr/>
      </xdr:nvSpPr>
      <xdr:spPr>
        <a:xfrm>
          <a:off x="752475" y="200025"/>
          <a:ext cx="9163049" cy="15811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6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chemeClr val="tx1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RANKING NACIONAL</a:t>
          </a:r>
        </a:p>
        <a:p>
          <a:pPr algn="ctr"/>
          <a:r>
            <a:rPr lang="es-ES" sz="4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chemeClr val="tx1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PATINAJE DE VELOCIDAD</a:t>
          </a:r>
        </a:p>
      </xdr:txBody>
    </xdr:sp>
    <xdr:clientData/>
  </xdr:oneCellAnchor>
  <xdr:twoCellAnchor>
    <xdr:from>
      <xdr:col>1</xdr:col>
      <xdr:colOff>0</xdr:colOff>
      <xdr:row>6</xdr:row>
      <xdr:rowOff>0</xdr:rowOff>
    </xdr:from>
    <xdr:to>
      <xdr:col>2</xdr:col>
      <xdr:colOff>164644</xdr:colOff>
      <xdr:row>9</xdr:row>
      <xdr:rowOff>17200</xdr:rowOff>
    </xdr:to>
    <xdr:sp macro="" textlink="">
      <xdr:nvSpPr>
        <xdr:cNvPr id="3" name="AutoShape 4608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rrowheads="1"/>
        </xdr:cNvSpPr>
      </xdr:nvSpPr>
      <xdr:spPr bwMode="auto">
        <a:xfrm>
          <a:off x="762000" y="2514600"/>
          <a:ext cx="926644" cy="588700"/>
        </a:xfrm>
        <a:prstGeom prst="flowChartTerminator">
          <a:avLst/>
        </a:prstGeom>
        <a:solidFill>
          <a:schemeClr val="tx1">
            <a:lumMod val="65000"/>
            <a:lumOff val="3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  <a:headEnd/>
          <a:tailEnd/>
        </a:ln>
        <a:effectLst/>
      </xdr:spPr>
    </xdr:sp>
    <xdr:clientData/>
  </xdr:twoCellAnchor>
  <xdr:twoCellAnchor>
    <xdr:from>
      <xdr:col>1</xdr:col>
      <xdr:colOff>31751</xdr:colOff>
      <xdr:row>6</xdr:row>
      <xdr:rowOff>66676</xdr:rowOff>
    </xdr:from>
    <xdr:to>
      <xdr:col>2</xdr:col>
      <xdr:colOff>122764</xdr:colOff>
      <xdr:row>8</xdr:row>
      <xdr:rowOff>119426</xdr:rowOff>
    </xdr:to>
    <xdr:sp macro="" textlink="">
      <xdr:nvSpPr>
        <xdr:cNvPr id="4" name="Text Box 460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793751" y="2581276"/>
          <a:ext cx="853013" cy="433750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 MUJERES</a:t>
          </a:r>
        </a:p>
      </xdr:txBody>
    </xdr:sp>
    <xdr:clientData/>
  </xdr:twoCellAnchor>
  <xdr:twoCellAnchor>
    <xdr:from>
      <xdr:col>1</xdr:col>
      <xdr:colOff>31751</xdr:colOff>
      <xdr:row>11</xdr:row>
      <xdr:rowOff>66676</xdr:rowOff>
    </xdr:from>
    <xdr:to>
      <xdr:col>2</xdr:col>
      <xdr:colOff>122764</xdr:colOff>
      <xdr:row>13</xdr:row>
      <xdr:rowOff>119426</xdr:rowOff>
    </xdr:to>
    <xdr:sp macro="" textlink="">
      <xdr:nvSpPr>
        <xdr:cNvPr id="6" name="Text Box 4608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793751" y="3533776"/>
          <a:ext cx="853013" cy="433750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 MUJERES</a:t>
          </a:r>
        </a:p>
      </xdr:txBody>
    </xdr:sp>
    <xdr:clientData/>
  </xdr:twoCellAnchor>
  <xdr:oneCellAnchor>
    <xdr:from>
      <xdr:col>1</xdr:col>
      <xdr:colOff>750094</xdr:colOff>
      <xdr:row>2</xdr:row>
      <xdr:rowOff>154781</xdr:rowOff>
    </xdr:from>
    <xdr:ext cx="2723886" cy="452437"/>
    <xdr:sp macro="" textlink="">
      <xdr:nvSpPr>
        <xdr:cNvPr id="7" name="38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512094" y="1905000"/>
          <a:ext cx="2723886" cy="452437"/>
        </a:xfrm>
        <a:prstGeom prst="downArrowCallout">
          <a:avLst/>
        </a:prstGeom>
        <a:noFill/>
        <a:ln>
          <a:noFill/>
        </a:ln>
      </xdr:spPr>
      <xdr:txBody>
        <a:bodyPr wrap="square" lIns="91440" tIns="45720" rIns="91440" bIns="45720" anchor="t">
          <a:noAutofit/>
        </a:bodyPr>
        <a:lstStyle/>
        <a:p>
          <a:pPr algn="ctr">
            <a:lnSpc>
              <a:spcPts val="3600"/>
            </a:lnSpc>
          </a:pPr>
          <a:r>
            <a:rPr lang="es-ES" sz="2400" b="1" kern="10" cap="none" spc="0" baseline="0">
              <a:ln>
                <a:noFill/>
              </a:ln>
              <a:solidFill>
                <a:schemeClr val="tx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VELOCIDAD</a:t>
          </a:r>
          <a:endParaRPr lang="es-CO" sz="2400" b="1" cap="none" spc="0">
            <a:ln>
              <a:noFill/>
            </a:ln>
            <a:solidFill>
              <a:schemeClr val="tx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oneCellAnchor>
    <xdr:from>
      <xdr:col>9</xdr:col>
      <xdr:colOff>147635</xdr:colOff>
      <xdr:row>2</xdr:row>
      <xdr:rowOff>178594</xdr:rowOff>
    </xdr:from>
    <xdr:ext cx="2106083" cy="345281"/>
    <xdr:sp macro="" textlink="">
      <xdr:nvSpPr>
        <xdr:cNvPr id="8" name="38 Rectángul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7005635" y="1928813"/>
          <a:ext cx="2106083" cy="345281"/>
        </a:xfrm>
        <a:prstGeom prst="downArrowCallout">
          <a:avLst/>
        </a:prstGeom>
        <a:noFill/>
        <a:ln>
          <a:noFill/>
        </a:ln>
      </xdr:spPr>
      <xdr:txBody>
        <a:bodyPr wrap="square" lIns="91440" tIns="45720" rIns="91440" bIns="45720" anchor="t">
          <a:noAutofit/>
        </a:bodyPr>
        <a:lstStyle/>
        <a:p>
          <a:pPr algn="ctr">
            <a:lnSpc>
              <a:spcPts val="3600"/>
            </a:lnSpc>
          </a:pPr>
          <a:r>
            <a:rPr lang="es-ES" sz="2400" b="1" kern="1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FONDO</a:t>
          </a:r>
          <a:endParaRPr lang="es-ES" sz="2400" b="1" kern="10" cap="none" spc="50" baseline="0">
            <a:ln w="28575"/>
            <a:solidFill>
              <a:sysClr val="windowText" lastClr="0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4</xdr:col>
      <xdr:colOff>164644</xdr:colOff>
      <xdr:row>9</xdr:row>
      <xdr:rowOff>3941</xdr:rowOff>
    </xdr:to>
    <xdr:sp macro="" textlink="">
      <xdr:nvSpPr>
        <xdr:cNvPr id="15" name="AutoShape 46088">
          <a:extLst>
            <a:ext uri="{FF2B5EF4-FFF2-40B4-BE49-F238E27FC236}">
              <a16:creationId xmlns:a16="http://schemas.microsoft.com/office/drawing/2014/main" id="{00000000-0008-0000-0000-0000649F0200}"/>
            </a:ext>
          </a:extLst>
        </xdr:cNvPr>
        <xdr:cNvSpPr>
          <a:spLocks noChangeArrowheads="1"/>
        </xdr:cNvSpPr>
      </xdr:nvSpPr>
      <xdr:spPr bwMode="auto">
        <a:xfrm>
          <a:off x="2286000" y="2514600"/>
          <a:ext cx="926644" cy="575441"/>
        </a:xfrm>
        <a:prstGeom prst="flowChartTerminator">
          <a:avLst/>
        </a:prstGeom>
        <a:solidFill>
          <a:srgbClr val="C00000"/>
        </a:solidFill>
        <a:ln>
          <a:solidFill>
            <a:schemeClr val="bg1">
              <a:lumMod val="50000"/>
            </a:schemeClr>
          </a:solidFill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sp>
    <xdr:clientData/>
  </xdr:twoCellAnchor>
  <xdr:twoCellAnchor>
    <xdr:from>
      <xdr:col>3</xdr:col>
      <xdr:colOff>93623</xdr:colOff>
      <xdr:row>6</xdr:row>
      <xdr:rowOff>45937</xdr:rowOff>
    </xdr:from>
    <xdr:to>
      <xdr:col>4</xdr:col>
      <xdr:colOff>83649</xdr:colOff>
      <xdr:row>8</xdr:row>
      <xdr:rowOff>145599</xdr:rowOff>
    </xdr:to>
    <xdr:sp macro="" textlink="">
      <xdr:nvSpPr>
        <xdr:cNvPr id="16" name="Text Box 4608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600200}"/>
            </a:ext>
          </a:extLst>
        </xdr:cNvPr>
        <xdr:cNvSpPr txBox="1">
          <a:spLocks noChangeArrowheads="1"/>
        </xdr:cNvSpPr>
      </xdr:nvSpPr>
      <xdr:spPr bwMode="auto">
        <a:xfrm>
          <a:off x="2379623" y="2560537"/>
          <a:ext cx="752026" cy="480662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JUVENIL </a:t>
          </a:r>
        </a:p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MUJERES</a:t>
          </a: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4</xdr:col>
      <xdr:colOff>164647</xdr:colOff>
      <xdr:row>14</xdr:row>
      <xdr:rowOff>16142</xdr:rowOff>
    </xdr:to>
    <xdr:sp macro="" textlink="">
      <xdr:nvSpPr>
        <xdr:cNvPr id="17" name="AutoShape 4608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2286000" y="3467100"/>
          <a:ext cx="926647" cy="587642"/>
        </a:xfrm>
        <a:prstGeom prst="flowChartTerminator">
          <a:avLst/>
        </a:prstGeom>
        <a:solidFill>
          <a:srgbClr val="C00000"/>
        </a:solidFill>
        <a:ln>
          <a:solidFill>
            <a:schemeClr val="bg1">
              <a:lumMod val="50000"/>
            </a:schemeClr>
          </a:solidFill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sp>
    <xdr:clientData/>
  </xdr:twoCellAnchor>
  <xdr:twoCellAnchor>
    <xdr:from>
      <xdr:col>3</xdr:col>
      <xdr:colOff>83995</xdr:colOff>
      <xdr:row>11</xdr:row>
      <xdr:rowOff>47006</xdr:rowOff>
    </xdr:from>
    <xdr:to>
      <xdr:col>4</xdr:col>
      <xdr:colOff>85727</xdr:colOff>
      <xdr:row>13</xdr:row>
      <xdr:rowOff>139292</xdr:rowOff>
    </xdr:to>
    <xdr:sp macro="" textlink="">
      <xdr:nvSpPr>
        <xdr:cNvPr id="18" name="Text Box 4608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369995" y="3514106"/>
          <a:ext cx="763732" cy="473286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JUVENIL</a:t>
          </a:r>
          <a:r>
            <a:rPr lang="es-AR" sz="8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endParaRPr lang="es-AR" sz="900" b="1" i="0" u="none" strike="noStrike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HOMBRES</a:t>
          </a:r>
          <a:endParaRPr lang="es-AR" sz="800" b="1" i="0" u="none" strike="noStrike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6</xdr:col>
      <xdr:colOff>164644</xdr:colOff>
      <xdr:row>9</xdr:row>
      <xdr:rowOff>11009</xdr:rowOff>
    </xdr:to>
    <xdr:sp macro="" textlink="">
      <xdr:nvSpPr>
        <xdr:cNvPr id="19" name="AutoShape 4608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3810000" y="2514600"/>
          <a:ext cx="926644" cy="582509"/>
        </a:xfrm>
        <a:prstGeom prst="flowChartTerminator">
          <a:avLst/>
        </a:prstGeom>
        <a:solidFill>
          <a:schemeClr val="tx2">
            <a:lumMod val="50000"/>
          </a:schemeClr>
        </a:solidFill>
        <a:ln>
          <a:solidFill>
            <a:schemeClr val="bg1">
              <a:lumMod val="50000"/>
            </a:schemeClr>
          </a:solidFill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sp>
    <xdr:clientData/>
  </xdr:twoCellAnchor>
  <xdr:twoCellAnchor>
    <xdr:from>
      <xdr:col>5</xdr:col>
      <xdr:colOff>91209</xdr:colOff>
      <xdr:row>6</xdr:row>
      <xdr:rowOff>86195</xdr:rowOff>
    </xdr:from>
    <xdr:to>
      <xdr:col>6</xdr:col>
      <xdr:colOff>53107</xdr:colOff>
      <xdr:row>8</xdr:row>
      <xdr:rowOff>139442</xdr:rowOff>
    </xdr:to>
    <xdr:sp macro="" textlink="">
      <xdr:nvSpPr>
        <xdr:cNvPr id="20" name="Text Box 4608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901209" y="2600795"/>
          <a:ext cx="723898" cy="434247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MAYORES MUJERES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6</xdr:col>
      <xdr:colOff>164647</xdr:colOff>
      <xdr:row>14</xdr:row>
      <xdr:rowOff>26725</xdr:rowOff>
    </xdr:to>
    <xdr:sp macro="" textlink="">
      <xdr:nvSpPr>
        <xdr:cNvPr id="21" name="AutoShape 4608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3810000" y="3467100"/>
          <a:ext cx="926647" cy="598225"/>
        </a:xfrm>
        <a:prstGeom prst="flowChartTerminator">
          <a:avLst/>
        </a:prstGeom>
        <a:solidFill>
          <a:schemeClr val="tx2">
            <a:lumMod val="50000"/>
          </a:schemeClr>
        </a:solidFill>
        <a:ln>
          <a:solidFill>
            <a:schemeClr val="bg1">
              <a:lumMod val="50000"/>
            </a:schemeClr>
          </a:solidFill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</xdr:sp>
    <xdr:clientData/>
  </xdr:twoCellAnchor>
  <xdr:twoCellAnchor>
    <xdr:from>
      <xdr:col>5</xdr:col>
      <xdr:colOff>101744</xdr:colOff>
      <xdr:row>11</xdr:row>
      <xdr:rowOff>77348</xdr:rowOff>
    </xdr:from>
    <xdr:to>
      <xdr:col>6</xdr:col>
      <xdr:colOff>63645</xdr:colOff>
      <xdr:row>13</xdr:row>
      <xdr:rowOff>142311</xdr:rowOff>
    </xdr:to>
    <xdr:sp macro="" textlink="">
      <xdr:nvSpPr>
        <xdr:cNvPr id="22" name="Text Box 4608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911744" y="3544448"/>
          <a:ext cx="723901" cy="445963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MAYORES HOMBRES</a:t>
          </a:r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13</xdr:col>
      <xdr:colOff>158030</xdr:colOff>
      <xdr:row>8</xdr:row>
      <xdr:rowOff>190397</xdr:rowOff>
    </xdr:to>
    <xdr:grpSp>
      <xdr:nvGrpSpPr>
        <xdr:cNvPr id="27" name="Grup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pSpPr/>
      </xdr:nvGrpSpPr>
      <xdr:grpSpPr>
        <a:xfrm>
          <a:off x="8678333" y="2518833"/>
          <a:ext cx="920030" cy="571397"/>
          <a:chOff x="2028825" y="3819525"/>
          <a:chExt cx="926646" cy="579334"/>
        </a:xfrm>
        <a:solidFill>
          <a:schemeClr val="tx2">
            <a:lumMod val="50000"/>
          </a:schemeClr>
        </a:solidFill>
      </xdr:grpSpPr>
      <xdr:sp macro="" textlink="">
        <xdr:nvSpPr>
          <xdr:cNvPr id="28" name="AutoShape 46088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2028825" y="3819525"/>
            <a:ext cx="926646" cy="579334"/>
          </a:xfrm>
          <a:prstGeom prst="flowChartTerminator">
            <a:avLst/>
          </a:prstGeom>
          <a:grpFill/>
          <a:ln>
            <a:solidFill>
              <a:schemeClr val="bg1">
                <a:lumMod val="50000"/>
              </a:schemeClr>
            </a:solidFill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</xdr:sp>
      <xdr:sp macro="" textlink="">
        <xdr:nvSpPr>
          <xdr:cNvPr id="29" name="Text Box 4608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30570" y="3905250"/>
            <a:ext cx="723900" cy="431880"/>
          </a:xfrm>
          <a:prstGeom prst="rect">
            <a:avLst/>
          </a:prstGeom>
          <a:grpFill/>
          <a:ln>
            <a:noFill/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wrap="square" lIns="36576" tIns="36576" rIns="36576" bIns="36576" anchor="ctr" upright="1"/>
          <a:lstStyle/>
          <a:p>
            <a:pPr algn="ctr" rtl="0">
              <a:defRPr sz="1000"/>
            </a:pPr>
            <a:r>
              <a:rPr lang="es-AR" sz="900" b="1" i="0" u="none" strike="noStrike" baseline="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MAYORES MUJERES</a:t>
            </a:r>
          </a:p>
        </xdr:txBody>
      </xdr:sp>
    </xdr:grpSp>
    <xdr:clientData/>
  </xdr:twoCellAnchor>
  <xdr:twoCellAnchor>
    <xdr:from>
      <xdr:col>12</xdr:col>
      <xdr:colOff>0</xdr:colOff>
      <xdr:row>11</xdr:row>
      <xdr:rowOff>0</xdr:rowOff>
    </xdr:from>
    <xdr:to>
      <xdr:col>13</xdr:col>
      <xdr:colOff>164646</xdr:colOff>
      <xdr:row>14</xdr:row>
      <xdr:rowOff>9422</xdr:rowOff>
    </xdr:to>
    <xdr:grpSp>
      <xdr:nvGrpSpPr>
        <xdr:cNvPr id="30" name="Grupo 2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/>
      </xdr:nvGrpSpPr>
      <xdr:grpSpPr>
        <a:xfrm>
          <a:off x="8678333" y="3471333"/>
          <a:ext cx="926646" cy="580922"/>
          <a:chOff x="2028825" y="3819525"/>
          <a:chExt cx="926646" cy="579334"/>
        </a:xfrm>
        <a:solidFill>
          <a:schemeClr val="tx2">
            <a:lumMod val="50000"/>
          </a:schemeClr>
        </a:solidFill>
      </xdr:grpSpPr>
      <xdr:sp macro="" textlink="">
        <xdr:nvSpPr>
          <xdr:cNvPr id="31" name="AutoShape 46088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2028825" y="3819525"/>
            <a:ext cx="926646" cy="579334"/>
          </a:xfrm>
          <a:prstGeom prst="flowChartTerminator">
            <a:avLst/>
          </a:prstGeom>
          <a:grpFill/>
          <a:ln>
            <a:solidFill>
              <a:schemeClr val="bg1">
                <a:lumMod val="50000"/>
              </a:schemeClr>
            </a:solidFill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</xdr:sp>
      <xdr:sp macro="" textlink="">
        <xdr:nvSpPr>
          <xdr:cNvPr id="32" name="Text Box 4608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41105" y="3894430"/>
            <a:ext cx="723900" cy="431880"/>
          </a:xfrm>
          <a:prstGeom prst="rect">
            <a:avLst/>
          </a:prstGeom>
          <a:grpFill/>
          <a:ln>
            <a:noFill/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wrap="square" lIns="36576" tIns="36576" rIns="36576" bIns="36576" anchor="ctr" upright="1"/>
          <a:lstStyle/>
          <a:p>
            <a:pPr algn="ctr" rtl="0">
              <a:defRPr sz="1000"/>
            </a:pPr>
            <a:r>
              <a:rPr lang="es-AR" sz="900" b="1" i="0" u="none" strike="noStrike" baseline="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MAYORES HOMBRES</a:t>
            </a:r>
          </a:p>
        </xdr:txBody>
      </xdr:sp>
    </xdr:grp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160411</xdr:colOff>
      <xdr:row>8</xdr:row>
      <xdr:rowOff>186164</xdr:rowOff>
    </xdr:to>
    <xdr:grpSp>
      <xdr:nvGrpSpPr>
        <xdr:cNvPr id="33" name="Grupo 3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7154333" y="2518833"/>
          <a:ext cx="922411" cy="567164"/>
          <a:chOff x="2445205" y="4468640"/>
          <a:chExt cx="926646" cy="579334"/>
        </a:xfrm>
      </xdr:grpSpPr>
      <xdr:sp macro="" textlink="">
        <xdr:nvSpPr>
          <xdr:cNvPr id="34" name="AutoShape 4608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2445205" y="4468640"/>
            <a:ext cx="926646" cy="579334"/>
          </a:xfrm>
          <a:prstGeom prst="flowChartTerminator">
            <a:avLst/>
          </a:prstGeom>
          <a:solidFill>
            <a:srgbClr val="C00000"/>
          </a:solidFill>
          <a:ln>
            <a:solidFill>
              <a:schemeClr val="bg1">
                <a:lumMod val="50000"/>
              </a:schemeClr>
            </a:solidFill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</xdr:sp>
      <xdr:sp macro="" textlink="">
        <xdr:nvSpPr>
          <xdr:cNvPr id="35" name="Text Box 4608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5408" y="4526164"/>
            <a:ext cx="699636" cy="431880"/>
          </a:xfrm>
          <a:prstGeom prst="rect">
            <a:avLst/>
          </a:prstGeom>
          <a:noFill/>
          <a:ln>
            <a:noFill/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wrap="square" lIns="36576" tIns="36576" rIns="36576" bIns="36576" anchor="ctr" upright="1"/>
          <a:lstStyle/>
          <a:p>
            <a:pPr algn="ctr" rtl="0">
              <a:defRPr sz="1000"/>
            </a:pPr>
            <a:r>
              <a:rPr lang="es-AR" sz="900" b="1" i="0" u="none" strike="noStrike" baseline="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JUVENIL MUJERES</a:t>
            </a:r>
          </a:p>
        </xdr:txBody>
      </xdr:sp>
    </xdr:grpSp>
    <xdr:clientData/>
  </xdr:twoCellAnchor>
  <xdr:twoCellAnchor>
    <xdr:from>
      <xdr:col>10</xdr:col>
      <xdr:colOff>0</xdr:colOff>
      <xdr:row>11</xdr:row>
      <xdr:rowOff>0</xdr:rowOff>
    </xdr:from>
    <xdr:to>
      <xdr:col>11</xdr:col>
      <xdr:colOff>167027</xdr:colOff>
      <xdr:row>14</xdr:row>
      <xdr:rowOff>5189</xdr:rowOff>
    </xdr:to>
    <xdr:grpSp>
      <xdr:nvGrpSpPr>
        <xdr:cNvPr id="36" name="Grupo 3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pSpPr/>
      </xdr:nvGrpSpPr>
      <xdr:grpSpPr>
        <a:xfrm>
          <a:off x="7154333" y="3471333"/>
          <a:ext cx="929027" cy="576689"/>
          <a:chOff x="2445205" y="4468640"/>
          <a:chExt cx="926646" cy="579334"/>
        </a:xfrm>
      </xdr:grpSpPr>
      <xdr:sp macro="" textlink="">
        <xdr:nvSpPr>
          <xdr:cNvPr id="37" name="AutoShape 46088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2445205" y="4468640"/>
            <a:ext cx="926646" cy="579334"/>
          </a:xfrm>
          <a:prstGeom prst="flowChartTerminator">
            <a:avLst/>
          </a:prstGeom>
          <a:solidFill>
            <a:srgbClr val="C00000"/>
          </a:solidFill>
          <a:ln>
            <a:solidFill>
              <a:schemeClr val="bg1">
                <a:lumMod val="50000"/>
              </a:schemeClr>
            </a:solidFill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</xdr:sp>
      <xdr:sp macro="" textlink="">
        <xdr:nvSpPr>
          <xdr:cNvPr id="38" name="Text Box 4608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9030" y="4549696"/>
            <a:ext cx="723900" cy="431880"/>
          </a:xfrm>
          <a:prstGeom prst="rect">
            <a:avLst/>
          </a:prstGeom>
          <a:noFill/>
          <a:ln>
            <a:noFill/>
            <a:headEnd/>
            <a:tailEnd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wrap="square" lIns="36576" tIns="36576" rIns="36576" bIns="36576" anchor="ctr" upright="1"/>
          <a:lstStyle/>
          <a:p>
            <a:pPr algn="ctr" rtl="0">
              <a:defRPr sz="1000"/>
            </a:pPr>
            <a:r>
              <a:rPr lang="es-AR" sz="900" b="1" i="0" u="none" strike="noStrike" baseline="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JUVENIL HOMBRES</a:t>
            </a:r>
          </a:p>
        </xdr:txBody>
      </xdr:sp>
    </xdr:grpSp>
    <xdr:clientData/>
  </xdr:twoCellAnchor>
  <xdr:twoCellAnchor>
    <xdr:from>
      <xdr:col>8</xdr:col>
      <xdr:colOff>0</xdr:colOff>
      <xdr:row>6</xdr:row>
      <xdr:rowOff>0</xdr:rowOff>
    </xdr:from>
    <xdr:to>
      <xdr:col>9</xdr:col>
      <xdr:colOff>158033</xdr:colOff>
      <xdr:row>9</xdr:row>
      <xdr:rowOff>6587</xdr:rowOff>
    </xdr:to>
    <xdr:sp macro="" textlink="">
      <xdr:nvSpPr>
        <xdr:cNvPr id="39" name="AutoShape 4608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rrowheads="1"/>
        </xdr:cNvSpPr>
      </xdr:nvSpPr>
      <xdr:spPr bwMode="auto">
        <a:xfrm>
          <a:off x="6096000" y="2514600"/>
          <a:ext cx="920033" cy="578087"/>
        </a:xfrm>
        <a:prstGeom prst="flowChartTerminator">
          <a:avLst/>
        </a:prstGeom>
        <a:solidFill>
          <a:schemeClr val="tx1">
            <a:lumMod val="65000"/>
            <a:lumOff val="3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  <a:headEnd/>
          <a:tailEnd/>
        </a:ln>
        <a:effectLst/>
      </xdr:spPr>
    </xdr:sp>
    <xdr:clientData/>
  </xdr:twoCellAnchor>
  <xdr:twoCellAnchor>
    <xdr:from>
      <xdr:col>8</xdr:col>
      <xdr:colOff>10584</xdr:colOff>
      <xdr:row>6</xdr:row>
      <xdr:rowOff>58736</xdr:rowOff>
    </xdr:from>
    <xdr:to>
      <xdr:col>9</xdr:col>
      <xdr:colOff>158486</xdr:colOff>
      <xdr:row>8</xdr:row>
      <xdr:rowOff>119424</xdr:rowOff>
    </xdr:to>
    <xdr:sp macro="" textlink="">
      <xdr:nvSpPr>
        <xdr:cNvPr id="40" name="Text Box 4608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6106584" y="2573336"/>
          <a:ext cx="909902" cy="441688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</a:t>
          </a:r>
          <a:r>
            <a:rPr lang="es-AR" sz="8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MUJERES</a:t>
          </a:r>
          <a:endParaRPr lang="es-AR" sz="800" b="1" i="0" u="none" strike="noStrike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8</xdr:col>
      <xdr:colOff>41010</xdr:colOff>
      <xdr:row>11</xdr:row>
      <xdr:rowOff>118268</xdr:rowOff>
    </xdr:from>
    <xdr:to>
      <xdr:col>9</xdr:col>
      <xdr:colOff>100277</xdr:colOff>
      <xdr:row>13</xdr:row>
      <xdr:rowOff>183718</xdr:rowOff>
    </xdr:to>
    <xdr:sp macro="" textlink="">
      <xdr:nvSpPr>
        <xdr:cNvPr id="43" name="Text Box 4608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6137010" y="3585368"/>
          <a:ext cx="821267" cy="446450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</a:t>
          </a:r>
          <a:r>
            <a:rPr lang="es-AR" sz="8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HOMBRES</a:t>
          </a:r>
          <a:endParaRPr lang="es-AR" sz="800" b="1" i="0" u="none" strike="noStrike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2</xdr:col>
      <xdr:colOff>166167</xdr:colOff>
      <xdr:row>14</xdr:row>
      <xdr:rowOff>26725</xdr:rowOff>
    </xdr:to>
    <xdr:sp macro="" textlink="">
      <xdr:nvSpPr>
        <xdr:cNvPr id="44" name="AutoShape 4608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rrowheads="1"/>
        </xdr:cNvSpPr>
      </xdr:nvSpPr>
      <xdr:spPr bwMode="auto">
        <a:xfrm>
          <a:off x="762000" y="3467100"/>
          <a:ext cx="928167" cy="598225"/>
        </a:xfrm>
        <a:prstGeom prst="flowChartTerminator">
          <a:avLst/>
        </a:prstGeom>
        <a:solidFill>
          <a:schemeClr val="tx1">
            <a:lumMod val="65000"/>
            <a:lumOff val="3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  <a:headEnd/>
          <a:tailEnd/>
        </a:ln>
        <a:effectLst/>
      </xdr:spPr>
    </xdr:sp>
    <xdr:clientData/>
  </xdr:twoCellAnchor>
  <xdr:twoCellAnchor>
    <xdr:from>
      <xdr:col>1</xdr:col>
      <xdr:colOff>52928</xdr:colOff>
      <xdr:row>11</xdr:row>
      <xdr:rowOff>31743</xdr:rowOff>
    </xdr:from>
    <xdr:to>
      <xdr:col>2</xdr:col>
      <xdr:colOff>133361</xdr:colOff>
      <xdr:row>13</xdr:row>
      <xdr:rowOff>174459</xdr:rowOff>
    </xdr:to>
    <xdr:sp macro="" textlink="">
      <xdr:nvSpPr>
        <xdr:cNvPr id="45" name="Text Box 4608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14928" y="3498843"/>
          <a:ext cx="842433" cy="523716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 HOMBRES</a:t>
          </a:r>
        </a:p>
      </xdr:txBody>
    </xdr:sp>
    <xdr:clientData/>
  </xdr:twoCellAnchor>
  <xdr:twoCellAnchor>
    <xdr:from>
      <xdr:col>8</xdr:col>
      <xdr:colOff>10049</xdr:colOff>
      <xdr:row>11</xdr:row>
      <xdr:rowOff>3708</xdr:rowOff>
    </xdr:from>
    <xdr:to>
      <xdr:col>9</xdr:col>
      <xdr:colOff>174695</xdr:colOff>
      <xdr:row>14</xdr:row>
      <xdr:rowOff>19820</xdr:rowOff>
    </xdr:to>
    <xdr:sp macro="" textlink="">
      <xdr:nvSpPr>
        <xdr:cNvPr id="46" name="AutoShape 460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rrowheads="1"/>
        </xdr:cNvSpPr>
      </xdr:nvSpPr>
      <xdr:spPr bwMode="auto">
        <a:xfrm>
          <a:off x="6106049" y="3470808"/>
          <a:ext cx="926646" cy="587612"/>
        </a:xfrm>
        <a:prstGeom prst="flowChartTerminator">
          <a:avLst/>
        </a:prstGeom>
        <a:solidFill>
          <a:schemeClr val="tx1">
            <a:lumMod val="65000"/>
            <a:lumOff val="35000"/>
          </a:schemeClr>
        </a:solidFill>
        <a:ln w="25400" cap="flat" cmpd="sng" algn="ctr">
          <a:solidFill>
            <a:sysClr val="window" lastClr="FFFFFF">
              <a:lumMod val="50000"/>
            </a:sysClr>
          </a:solidFill>
          <a:prstDash val="solid"/>
          <a:headEnd/>
          <a:tailEnd/>
        </a:ln>
        <a:effectLst/>
      </xdr:spPr>
    </xdr:sp>
    <xdr:clientData/>
  </xdr:twoCellAnchor>
  <xdr:twoCellAnchor>
    <xdr:from>
      <xdr:col>8</xdr:col>
      <xdr:colOff>51059</xdr:colOff>
      <xdr:row>11</xdr:row>
      <xdr:rowOff>37309</xdr:rowOff>
    </xdr:from>
    <xdr:to>
      <xdr:col>9</xdr:col>
      <xdr:colOff>110326</xdr:colOff>
      <xdr:row>13</xdr:row>
      <xdr:rowOff>102759</xdr:rowOff>
    </xdr:to>
    <xdr:sp macro="" textlink="">
      <xdr:nvSpPr>
        <xdr:cNvPr id="47" name="Text Box 4608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6147059" y="3508642"/>
          <a:ext cx="821267" cy="446450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PREJUVENIL</a:t>
          </a:r>
          <a:r>
            <a:rPr lang="es-AR" sz="8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AR" sz="900" b="1" i="0" u="none" strike="noStrike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HOMBRES</a:t>
          </a:r>
          <a:endParaRPr lang="es-AR" sz="800" b="1" i="0" u="none" strike="noStrike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8</xdr:col>
      <xdr:colOff>357187</xdr:colOff>
      <xdr:row>17</xdr:row>
      <xdr:rowOff>0</xdr:rowOff>
    </xdr:from>
    <xdr:to>
      <xdr:col>13</xdr:col>
      <xdr:colOff>11906</xdr:colOff>
      <xdr:row>19</xdr:row>
      <xdr:rowOff>35718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53187" y="4607719"/>
          <a:ext cx="3464719" cy="4167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ctvelocidadmayores@fedepatin.org.co</a:t>
          </a:r>
          <a:endParaRPr lang="es-CO" sz="16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14</xdr:col>
      <xdr:colOff>152400</xdr:colOff>
      <xdr:row>28</xdr:row>
      <xdr:rowOff>76076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131719"/>
          <a:ext cx="10058400" cy="7547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1095376</xdr:colOff>
      <xdr:row>1</xdr:row>
      <xdr:rowOff>334699</xdr:rowOff>
    </xdr:from>
    <xdr:to>
      <xdr:col>6</xdr:col>
      <xdr:colOff>11301</xdr:colOff>
      <xdr:row>2</xdr:row>
      <xdr:rowOff>295049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>
          <a:grpSpLocks/>
        </xdr:cNvGrpSpPr>
      </xdr:nvGrpSpPr>
      <xdr:grpSpPr bwMode="auto">
        <a:xfrm>
          <a:off x="4857751" y="691887"/>
          <a:ext cx="1547206" cy="317537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63500</xdr:colOff>
      <xdr:row>0</xdr:row>
      <xdr:rowOff>137583</xdr:rowOff>
    </xdr:from>
    <xdr:to>
      <xdr:col>3</xdr:col>
      <xdr:colOff>1420020</xdr:colOff>
      <xdr:row>2</xdr:row>
      <xdr:rowOff>259365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500" y="137583"/>
          <a:ext cx="2918620" cy="826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1012031</xdr:colOff>
      <xdr:row>2</xdr:row>
      <xdr:rowOff>19846</xdr:rowOff>
    </xdr:from>
    <xdr:to>
      <xdr:col>5</xdr:col>
      <xdr:colOff>670719</xdr:colOff>
      <xdr:row>2</xdr:row>
      <xdr:rowOff>341313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>
          <a:grpSpLocks/>
        </xdr:cNvGrpSpPr>
      </xdr:nvGrpSpPr>
      <xdr:grpSpPr bwMode="auto">
        <a:xfrm>
          <a:off x="4798219" y="734221"/>
          <a:ext cx="1349375" cy="321467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271991</xdr:colOff>
      <xdr:row>0</xdr:row>
      <xdr:rowOff>167481</xdr:rowOff>
    </xdr:from>
    <xdr:to>
      <xdr:col>3</xdr:col>
      <xdr:colOff>1614903</xdr:colOff>
      <xdr:row>2</xdr:row>
      <xdr:rowOff>285750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1991" y="167481"/>
          <a:ext cx="2914537" cy="823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1226343</xdr:colOff>
      <xdr:row>1</xdr:row>
      <xdr:rowOff>297655</xdr:rowOff>
    </xdr:from>
    <xdr:to>
      <xdr:col>5</xdr:col>
      <xdr:colOff>857250</xdr:colOff>
      <xdr:row>2</xdr:row>
      <xdr:rowOff>330773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>
          <a:grpSpLocks/>
        </xdr:cNvGrpSpPr>
      </xdr:nvGrpSpPr>
      <xdr:grpSpPr bwMode="auto">
        <a:xfrm>
          <a:off x="4869656" y="654843"/>
          <a:ext cx="1095375" cy="390305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18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290510</xdr:colOff>
      <xdr:row>0</xdr:row>
      <xdr:rowOff>100012</xdr:rowOff>
    </xdr:from>
    <xdr:to>
      <xdr:col>3</xdr:col>
      <xdr:colOff>1476373</xdr:colOff>
      <xdr:row>2</xdr:row>
      <xdr:rowOff>226557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0510" y="100012"/>
          <a:ext cx="2757488" cy="831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745935</xdr:colOff>
      <xdr:row>1</xdr:row>
      <xdr:rowOff>345283</xdr:rowOff>
    </xdr:from>
    <xdr:to>
      <xdr:col>4</xdr:col>
      <xdr:colOff>452626</xdr:colOff>
      <xdr:row>2</xdr:row>
      <xdr:rowOff>283408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>
          <a:grpSpLocks/>
        </xdr:cNvGrpSpPr>
      </xdr:nvGrpSpPr>
      <xdr:grpSpPr bwMode="auto">
        <a:xfrm>
          <a:off x="4452652" y="701036"/>
          <a:ext cx="1267414" cy="293878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18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300037</xdr:colOff>
      <xdr:row>0</xdr:row>
      <xdr:rowOff>135731</xdr:rowOff>
    </xdr:from>
    <xdr:to>
      <xdr:col>2</xdr:col>
      <xdr:colOff>1122627</xdr:colOff>
      <xdr:row>2</xdr:row>
      <xdr:rowOff>257513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0037" y="135731"/>
          <a:ext cx="2546615" cy="826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1083468</xdr:colOff>
      <xdr:row>1</xdr:row>
      <xdr:rowOff>345282</xdr:rowOff>
    </xdr:from>
    <xdr:to>
      <xdr:col>5</xdr:col>
      <xdr:colOff>730251</xdr:colOff>
      <xdr:row>2</xdr:row>
      <xdr:rowOff>317499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4917281" y="702470"/>
          <a:ext cx="1170783" cy="329404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137583</xdr:colOff>
      <xdr:row>0</xdr:row>
      <xdr:rowOff>222250</xdr:rowOff>
    </xdr:from>
    <xdr:to>
      <xdr:col>3</xdr:col>
      <xdr:colOff>1536436</xdr:colOff>
      <xdr:row>2</xdr:row>
      <xdr:rowOff>344032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7583" y="222250"/>
          <a:ext cx="2922853" cy="826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904875</xdr:colOff>
      <xdr:row>2</xdr:row>
      <xdr:rowOff>272521</xdr:rowOff>
    </xdr:from>
    <xdr:to>
      <xdr:col>5</xdr:col>
      <xdr:colOff>640293</xdr:colOff>
      <xdr:row>3</xdr:row>
      <xdr:rowOff>248707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>
          <a:grpSpLocks/>
        </xdr:cNvGrpSpPr>
      </xdr:nvGrpSpPr>
      <xdr:grpSpPr bwMode="auto">
        <a:xfrm>
          <a:off x="4607719" y="844021"/>
          <a:ext cx="1295137" cy="333374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571500</xdr:colOff>
      <xdr:row>0</xdr:row>
      <xdr:rowOff>211666</xdr:rowOff>
    </xdr:from>
    <xdr:to>
      <xdr:col>3</xdr:col>
      <xdr:colOff>2023270</xdr:colOff>
      <xdr:row>3</xdr:row>
      <xdr:rowOff>107685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0" y="211666"/>
          <a:ext cx="2918620" cy="819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2</xdr:row>
      <xdr:rowOff>200025</xdr:rowOff>
    </xdr:from>
    <xdr:to>
      <xdr:col>4</xdr:col>
      <xdr:colOff>380736</xdr:colOff>
      <xdr:row>2</xdr:row>
      <xdr:rowOff>525461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pSpPr>
          <a:grpSpLocks/>
        </xdr:cNvGrpSpPr>
      </xdr:nvGrpSpPr>
      <xdr:grpSpPr bwMode="auto">
        <a:xfrm>
          <a:off x="4583905" y="771525"/>
          <a:ext cx="1226081" cy="325436"/>
          <a:chOff x="1725520" y="252942"/>
          <a:chExt cx="63456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725520" y="265399"/>
            <a:ext cx="625421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104775</xdr:colOff>
      <xdr:row>0</xdr:row>
      <xdr:rowOff>133350</xdr:rowOff>
    </xdr:from>
    <xdr:to>
      <xdr:col>2</xdr:col>
      <xdr:colOff>1227403</xdr:colOff>
      <xdr:row>2</xdr:row>
      <xdr:rowOff>378619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133350"/>
          <a:ext cx="2922853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631031</xdr:colOff>
      <xdr:row>2</xdr:row>
      <xdr:rowOff>47623</xdr:rowOff>
    </xdr:from>
    <xdr:to>
      <xdr:col>5</xdr:col>
      <xdr:colOff>609786</xdr:colOff>
      <xdr:row>2</xdr:row>
      <xdr:rowOff>357223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>
          <a:grpSpLocks/>
        </xdr:cNvGrpSpPr>
      </xdr:nvGrpSpPr>
      <xdr:grpSpPr bwMode="auto">
        <a:xfrm>
          <a:off x="4548187" y="797717"/>
          <a:ext cx="1371787" cy="309600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228599</xdr:colOff>
      <xdr:row>0</xdr:row>
      <xdr:rowOff>59529</xdr:rowOff>
    </xdr:from>
    <xdr:to>
      <xdr:col>3</xdr:col>
      <xdr:colOff>1202531</xdr:colOff>
      <xdr:row>2</xdr:row>
      <xdr:rowOff>35718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599" y="59529"/>
          <a:ext cx="2593182" cy="728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773906</xdr:colOff>
      <xdr:row>1</xdr:row>
      <xdr:rowOff>259293</xdr:rowOff>
    </xdr:from>
    <xdr:to>
      <xdr:col>4</xdr:col>
      <xdr:colOff>523875</xdr:colOff>
      <xdr:row>3</xdr:row>
      <xdr:rowOff>142874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>
          <a:grpSpLocks/>
        </xdr:cNvGrpSpPr>
      </xdr:nvGrpSpPr>
      <xdr:grpSpPr bwMode="auto">
        <a:xfrm>
          <a:off x="4738687" y="616481"/>
          <a:ext cx="1012032" cy="359831"/>
          <a:chOff x="1902990" y="252942"/>
          <a:chExt cx="618676" cy="459502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618676" cy="459502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0" y="265399"/>
            <a:ext cx="577241" cy="37253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18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219074</xdr:colOff>
      <xdr:row>0</xdr:row>
      <xdr:rowOff>111918</xdr:rowOff>
    </xdr:from>
    <xdr:to>
      <xdr:col>2</xdr:col>
      <xdr:colOff>1440656</xdr:colOff>
      <xdr:row>3</xdr:row>
      <xdr:rowOff>111463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4" y="111918"/>
          <a:ext cx="2926557" cy="82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1107281</xdr:colOff>
      <xdr:row>2</xdr:row>
      <xdr:rowOff>171451</xdr:rowOff>
    </xdr:from>
    <xdr:to>
      <xdr:col>4</xdr:col>
      <xdr:colOff>816956</xdr:colOff>
      <xdr:row>3</xdr:row>
      <xdr:rowOff>127463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5072062" y="742951"/>
          <a:ext cx="1174144" cy="313200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18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240504</xdr:colOff>
      <xdr:row>0</xdr:row>
      <xdr:rowOff>94864</xdr:rowOff>
    </xdr:from>
    <xdr:to>
      <xdr:col>2</xdr:col>
      <xdr:colOff>1739131</xdr:colOff>
      <xdr:row>3</xdr:row>
      <xdr:rowOff>35717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0504" y="94864"/>
          <a:ext cx="3060727" cy="864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845343</xdr:colOff>
      <xdr:row>2</xdr:row>
      <xdr:rowOff>14289</xdr:rowOff>
    </xdr:from>
    <xdr:to>
      <xdr:col>4</xdr:col>
      <xdr:colOff>709798</xdr:colOff>
      <xdr:row>2</xdr:row>
      <xdr:rowOff>323889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>
          <a:grpSpLocks/>
        </xdr:cNvGrpSpPr>
      </xdr:nvGrpSpPr>
      <xdr:grpSpPr bwMode="auto">
        <a:xfrm>
          <a:off x="4536281" y="800102"/>
          <a:ext cx="1114611" cy="309600"/>
          <a:chOff x="1902990" y="252942"/>
          <a:chExt cx="457094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2" y="265399"/>
            <a:ext cx="443290" cy="52328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1600" b="1" i="0" strike="noStrike" baseline="0">
                <a:solidFill>
                  <a:schemeClr val="bg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100009</xdr:colOff>
      <xdr:row>0</xdr:row>
      <xdr:rowOff>97630</xdr:rowOff>
    </xdr:from>
    <xdr:to>
      <xdr:col>2</xdr:col>
      <xdr:colOff>1764385</xdr:colOff>
      <xdr:row>2</xdr:row>
      <xdr:rowOff>204787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009" y="97630"/>
          <a:ext cx="3140751" cy="888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1119188</xdr:colOff>
      <xdr:row>1</xdr:row>
      <xdr:rowOff>352691</xdr:rowOff>
    </xdr:from>
    <xdr:to>
      <xdr:col>5</xdr:col>
      <xdr:colOff>264</xdr:colOff>
      <xdr:row>2</xdr:row>
      <xdr:rowOff>376502</xdr:rowOff>
    </xdr:to>
    <xdr:grpSp>
      <xdr:nvGrpSpPr>
        <xdr:cNvPr id="2" name="7 Grupo" descr="MEN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>
          <a:grpSpLocks/>
        </xdr:cNvGrpSpPr>
      </xdr:nvGrpSpPr>
      <xdr:grpSpPr bwMode="auto">
        <a:xfrm>
          <a:off x="4845844" y="614629"/>
          <a:ext cx="1214701" cy="452436"/>
          <a:chOff x="1902990" y="252942"/>
          <a:chExt cx="978546" cy="551496"/>
        </a:xfrm>
        <a:solidFill>
          <a:schemeClr val="tx1">
            <a:lumMod val="50000"/>
            <a:lumOff val="50000"/>
          </a:schemeClr>
        </a:solidFill>
      </xdr:grpSpPr>
      <xdr:pic>
        <xdr:nvPicPr>
          <xdr:cNvPr id="3" name="Picture 3" descr="T6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-100000" contrast="-100000"/>
          </a:blip>
          <a:srcRect/>
          <a:stretch>
            <a:fillRect/>
          </a:stretch>
        </xdr:blipFill>
        <xdr:spPr bwMode="auto">
          <a:xfrm>
            <a:off x="1902990" y="252942"/>
            <a:ext cx="457094" cy="551496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907651" y="265399"/>
            <a:ext cx="973885" cy="46260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ctr" upright="1"/>
          <a:lstStyle/>
          <a:p>
            <a:pPr algn="ctr" rtl="1">
              <a:defRPr sz="1000"/>
            </a:pPr>
            <a:r>
              <a:rPr lang="es-ES" sz="2000" b="1" i="0" strike="noStrike" baseline="0">
                <a:solidFill>
                  <a:schemeClr val="bg1"/>
                </a:solidFill>
                <a:latin typeface="+mn-lt"/>
                <a:cs typeface="Arial"/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228598</xdr:colOff>
      <xdr:row>0</xdr:row>
      <xdr:rowOff>47622</xdr:rowOff>
    </xdr:from>
    <xdr:to>
      <xdr:col>2</xdr:col>
      <xdr:colOff>2059780</xdr:colOff>
      <xdr:row>2</xdr:row>
      <xdr:rowOff>226216</xdr:rowOff>
    </xdr:to>
    <xdr:pic>
      <xdr:nvPicPr>
        <xdr:cNvPr id="5" name="2 Imagen" descr="LOGO FEDEPATI JPG.jpg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598" y="47622"/>
          <a:ext cx="3250407" cy="873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MAYORES" displayName="MAYORES" ref="A1:F1240" totalsRowShown="0" headerRowDxfId="133" dataDxfId="132" tableBorderDxfId="131">
  <tableColumns count="6">
    <tableColumn id="1" name="DORSAL" dataDxfId="130"/>
    <tableColumn id="5" name="DOC_IDENT" dataDxfId="129"/>
    <tableColumn id="2" name="NOMBRE" dataDxfId="128" totalsRowDxfId="127"/>
    <tableColumn id="7" name="CLUB" dataDxfId="126" totalsRowDxfId="125"/>
    <tableColumn id="8" name="LIGA" dataDxfId="124" totalsRowDxfId="123"/>
    <tableColumn id="6" name="FECH_NACIM" dataDxfId="122" totalsRowDxfId="12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BD_RESULTADOS" displayName="BD_RESULTADOS" ref="A1:J151" totalsRowShown="0">
  <autoFilter ref="A1:J151">
    <filterColumn colId="9">
      <filters>
        <filter val="Prejuvenil D"/>
      </filters>
    </filterColumn>
  </autoFilter>
  <tableColumns count="10">
    <tableColumn id="10" name="VALIDA"/>
    <tableColumn id="1" name="POS"/>
    <tableColumn id="2" name="NUMERO"/>
    <tableColumn id="3" name="DOC_IDEN"/>
    <tableColumn id="4" name="NOMBRES Y APELLIDOS"/>
    <tableColumn id="5" name="CLUB"/>
    <tableColumn id="6" name="LIGA"/>
    <tableColumn id="7" name="PUNTOS" dataDxfId="0"/>
    <tableColumn id="8" name="PRUEBA"/>
    <tableColumn id="9" name="CATEGORIA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76923C"/>
  </sheetPr>
  <dimension ref="A1:G1297"/>
  <sheetViews>
    <sheetView showGridLines="0" zoomScale="65" zoomScaleNormal="65" workbookViewId="0">
      <pane ySplit="1" topLeftCell="A334" activePane="bottomLeft" state="frozen"/>
      <selection activeCell="G1" sqref="G1"/>
      <selection pane="bottomLeft" activeCell="C345" sqref="C345"/>
    </sheetView>
  </sheetViews>
  <sheetFormatPr baseColWidth="10" defaultColWidth="14.42578125" defaultRowHeight="15" customHeight="1" x14ac:dyDescent="0.25"/>
  <cols>
    <col min="1" max="1" width="12.140625" style="94" customWidth="1"/>
    <col min="2" max="2" width="28.42578125" style="94" customWidth="1"/>
    <col min="3" max="5" width="40" style="101" customWidth="1"/>
    <col min="6" max="6" width="19" style="102" bestFit="1" customWidth="1"/>
    <col min="7" max="7" width="40.5703125" style="101" bestFit="1" customWidth="1"/>
    <col min="8" max="16384" width="14.42578125" style="94"/>
  </cols>
  <sheetData>
    <row r="1" spans="1:7" ht="42" customHeight="1" x14ac:dyDescent="0.25">
      <c r="A1" s="92" t="s">
        <v>60</v>
      </c>
      <c r="B1" s="92" t="s">
        <v>61</v>
      </c>
      <c r="C1" s="92" t="s">
        <v>62</v>
      </c>
      <c r="D1" s="92" t="s">
        <v>4</v>
      </c>
      <c r="E1" s="92" t="s">
        <v>5</v>
      </c>
      <c r="F1" s="93" t="s">
        <v>63</v>
      </c>
      <c r="G1" s="92" t="s">
        <v>64</v>
      </c>
    </row>
    <row r="2" spans="1:7" ht="20.45" customHeight="1" x14ac:dyDescent="0.25">
      <c r="A2" s="95" t="s">
        <v>65</v>
      </c>
      <c r="B2" s="95">
        <v>1193527161</v>
      </c>
      <c r="C2" s="96" t="s">
        <v>66</v>
      </c>
      <c r="D2" s="96" t="s">
        <v>67</v>
      </c>
      <c r="E2" s="96" t="s">
        <v>68</v>
      </c>
      <c r="F2" s="97">
        <v>37207</v>
      </c>
      <c r="G2" s="96" t="str">
        <f>PROPER(MAYORES[[#This Row],[NOMBRE]])</f>
        <v>Jorge Luis Escobar Herrera</v>
      </c>
    </row>
    <row r="3" spans="1:7" ht="20.45" customHeight="1" x14ac:dyDescent="0.25">
      <c r="A3" s="95" t="s">
        <v>69</v>
      </c>
      <c r="B3" s="95">
        <v>1193130703</v>
      </c>
      <c r="C3" s="96" t="s">
        <v>70</v>
      </c>
      <c r="D3" s="96" t="s">
        <v>67</v>
      </c>
      <c r="E3" s="96" t="s">
        <v>68</v>
      </c>
      <c r="F3" s="97">
        <v>37665</v>
      </c>
      <c r="G3" s="96" t="str">
        <f>PROPER(MAYORES[[#This Row],[NOMBRE]])</f>
        <v>Miguel Ricardo Fonseca Vega</v>
      </c>
    </row>
    <row r="4" spans="1:7" ht="20.45" customHeight="1" x14ac:dyDescent="0.25">
      <c r="A4" s="98">
        <v>1</v>
      </c>
      <c r="B4" s="98">
        <v>1018446896</v>
      </c>
      <c r="C4" s="96" t="s">
        <v>71</v>
      </c>
      <c r="D4" s="96" t="s">
        <v>67</v>
      </c>
      <c r="E4" s="96" t="s">
        <v>68</v>
      </c>
      <c r="F4" s="97">
        <v>40064</v>
      </c>
      <c r="G4" s="96" t="str">
        <f>PROPER(MAYORES[[#This Row],[NOMBRE]])</f>
        <v>Luciana Martinez Perez</v>
      </c>
    </row>
    <row r="5" spans="1:7" ht="20.45" customHeight="1" x14ac:dyDescent="0.25">
      <c r="A5" s="98">
        <v>2</v>
      </c>
      <c r="B5" s="98">
        <v>1023386125</v>
      </c>
      <c r="C5" s="96" t="s">
        <v>72</v>
      </c>
      <c r="D5" s="96" t="s">
        <v>67</v>
      </c>
      <c r="E5" s="96" t="s">
        <v>68</v>
      </c>
      <c r="F5" s="97">
        <v>40100</v>
      </c>
      <c r="G5" s="96" t="str">
        <f>PROPER(MAYORES[[#This Row],[NOMBRE]])</f>
        <v>Maria Fernanda Vasquez Poveda</v>
      </c>
    </row>
    <row r="6" spans="1:7" ht="20.45" customHeight="1" x14ac:dyDescent="0.25">
      <c r="A6" s="98">
        <v>3</v>
      </c>
      <c r="B6" s="98">
        <v>1016721031</v>
      </c>
      <c r="C6" s="96" t="s">
        <v>73</v>
      </c>
      <c r="D6" s="96" t="s">
        <v>67</v>
      </c>
      <c r="E6" s="96" t="s">
        <v>68</v>
      </c>
      <c r="F6" s="97">
        <v>40291</v>
      </c>
      <c r="G6" s="96" t="str">
        <f>PROPER(MAYORES[[#This Row],[NOMBRE]])</f>
        <v>Zoe Steffany Palacios Orozco</v>
      </c>
    </row>
    <row r="7" spans="1:7" ht="20.45" customHeight="1" x14ac:dyDescent="0.25">
      <c r="A7" s="98">
        <v>4</v>
      </c>
      <c r="B7" s="98">
        <v>1070601489</v>
      </c>
      <c r="C7" s="96" t="s">
        <v>74</v>
      </c>
      <c r="D7" s="96" t="s">
        <v>67</v>
      </c>
      <c r="E7" s="96" t="s">
        <v>68</v>
      </c>
      <c r="F7" s="97">
        <v>39663</v>
      </c>
      <c r="G7" s="96" t="str">
        <f>PROPER(MAYORES[[#This Row],[NOMBRE]])</f>
        <v>Camila Quiroga Leon</v>
      </c>
    </row>
    <row r="8" spans="1:7" ht="20.45" customHeight="1" x14ac:dyDescent="0.25">
      <c r="A8" s="98">
        <v>5</v>
      </c>
      <c r="B8" s="98">
        <v>1025541949</v>
      </c>
      <c r="C8" s="96" t="s">
        <v>75</v>
      </c>
      <c r="D8" s="96" t="s">
        <v>67</v>
      </c>
      <c r="E8" s="96" t="s">
        <v>68</v>
      </c>
      <c r="F8" s="97">
        <v>39990</v>
      </c>
      <c r="G8" s="96" t="str">
        <f>PROPER(MAYORES[[#This Row],[NOMBRE]])</f>
        <v>Maria Paz Riveros Dominguez</v>
      </c>
    </row>
    <row r="9" spans="1:7" ht="20.45" customHeight="1" x14ac:dyDescent="0.25">
      <c r="A9" s="98">
        <v>6</v>
      </c>
      <c r="B9" s="98">
        <v>1031424234</v>
      </c>
      <c r="C9" s="96" t="s">
        <v>76</v>
      </c>
      <c r="D9" s="96" t="s">
        <v>67</v>
      </c>
      <c r="E9" s="96" t="s">
        <v>68</v>
      </c>
      <c r="F9" s="97">
        <v>39966</v>
      </c>
      <c r="G9" s="96" t="str">
        <f>PROPER(MAYORES[[#This Row],[NOMBRE]])</f>
        <v>Zamantha Caballero Lugo</v>
      </c>
    </row>
    <row r="10" spans="1:7" ht="20.45" customHeight="1" x14ac:dyDescent="0.25">
      <c r="A10" s="98">
        <v>7</v>
      </c>
      <c r="B10" s="98">
        <v>1014671884</v>
      </c>
      <c r="C10" s="96" t="s">
        <v>77</v>
      </c>
      <c r="D10" s="96" t="s">
        <v>67</v>
      </c>
      <c r="E10" s="96" t="s">
        <v>68</v>
      </c>
      <c r="F10" s="97">
        <v>40053</v>
      </c>
      <c r="G10" s="96" t="str">
        <f>PROPER(MAYORES[[#This Row],[NOMBRE]])</f>
        <v>Edwin Alejandro Gomez Hernandez</v>
      </c>
    </row>
    <row r="11" spans="1:7" ht="20.45" customHeight="1" x14ac:dyDescent="0.25">
      <c r="A11" s="98">
        <v>8</v>
      </c>
      <c r="B11" s="98">
        <v>1025464688</v>
      </c>
      <c r="C11" s="96" t="s">
        <v>78</v>
      </c>
      <c r="D11" s="96" t="s">
        <v>67</v>
      </c>
      <c r="E11" s="96" t="s">
        <v>68</v>
      </c>
      <c r="F11" s="97">
        <v>40008</v>
      </c>
      <c r="G11" s="96" t="str">
        <f>PROPER(MAYORES[[#This Row],[NOMBRE]])</f>
        <v>Juan Andres Cardozo Mora</v>
      </c>
    </row>
    <row r="12" spans="1:7" ht="20.45" customHeight="1" x14ac:dyDescent="0.25">
      <c r="A12" s="98">
        <v>9</v>
      </c>
      <c r="B12" s="98">
        <v>1141520221</v>
      </c>
      <c r="C12" s="96" t="s">
        <v>79</v>
      </c>
      <c r="D12" s="96" t="s">
        <v>67</v>
      </c>
      <c r="E12" s="96" t="s">
        <v>68</v>
      </c>
      <c r="F12" s="97">
        <v>40045</v>
      </c>
      <c r="G12" s="96" t="str">
        <f>PROPER(MAYORES[[#This Row],[NOMBRE]])</f>
        <v>Juan David Contreras Cañon</v>
      </c>
    </row>
    <row r="13" spans="1:7" ht="20.45" customHeight="1" x14ac:dyDescent="0.25">
      <c r="A13" s="98">
        <v>10</v>
      </c>
      <c r="B13" s="98">
        <v>1011104551</v>
      </c>
      <c r="C13" s="96" t="s">
        <v>80</v>
      </c>
      <c r="D13" s="96" t="s">
        <v>67</v>
      </c>
      <c r="E13" s="96" t="s">
        <v>68</v>
      </c>
      <c r="F13" s="97">
        <v>40224</v>
      </c>
      <c r="G13" s="96" t="str">
        <f>PROPER(MAYORES[[#This Row],[NOMBRE]])</f>
        <v>Nicolas Castañeda Rozo</v>
      </c>
    </row>
    <row r="14" spans="1:7" ht="20.45" customHeight="1" x14ac:dyDescent="0.25">
      <c r="A14" s="98">
        <v>11</v>
      </c>
      <c r="B14" s="98">
        <v>1013123093</v>
      </c>
      <c r="C14" s="96" t="s">
        <v>81</v>
      </c>
      <c r="D14" s="96" t="s">
        <v>67</v>
      </c>
      <c r="E14" s="96" t="s">
        <v>68</v>
      </c>
      <c r="F14" s="97">
        <v>39703</v>
      </c>
      <c r="G14" s="96" t="str">
        <f>PROPER(MAYORES[[#This Row],[NOMBRE]])</f>
        <v>Juan Sebastian Novoa Gutierrez</v>
      </c>
    </row>
    <row r="15" spans="1:7" ht="20.45" customHeight="1" x14ac:dyDescent="0.25">
      <c r="A15" s="98">
        <v>12</v>
      </c>
      <c r="B15" s="98">
        <v>1022355777</v>
      </c>
      <c r="C15" s="96" t="s">
        <v>82</v>
      </c>
      <c r="D15" s="96" t="s">
        <v>67</v>
      </c>
      <c r="E15" s="96" t="s">
        <v>68</v>
      </c>
      <c r="F15" s="97">
        <v>39117</v>
      </c>
      <c r="G15" s="96" t="str">
        <f>PROPER(MAYORES[[#This Row],[NOMBRE]])</f>
        <v>Julian Felipe Pinilla Pulgarin</v>
      </c>
    </row>
    <row r="16" spans="1:7" ht="20.45" customHeight="1" x14ac:dyDescent="0.25">
      <c r="A16" s="98">
        <v>13</v>
      </c>
      <c r="B16" s="98">
        <v>1021397556</v>
      </c>
      <c r="C16" s="96" t="s">
        <v>83</v>
      </c>
      <c r="D16" s="96" t="s">
        <v>67</v>
      </c>
      <c r="E16" s="96" t="s">
        <v>68</v>
      </c>
      <c r="F16" s="97">
        <v>39038</v>
      </c>
      <c r="G16" s="96" t="str">
        <f>PROPER(MAYORES[[#This Row],[NOMBRE]])</f>
        <v>Kevin David Montealegre Rodriguez</v>
      </c>
    </row>
    <row r="17" spans="1:7" ht="20.45" customHeight="1" x14ac:dyDescent="0.25">
      <c r="A17" s="95" t="s">
        <v>84</v>
      </c>
      <c r="B17" s="95">
        <v>1011511740</v>
      </c>
      <c r="C17" s="96" t="s">
        <v>85</v>
      </c>
      <c r="D17" s="96" t="s">
        <v>86</v>
      </c>
      <c r="E17" s="96" t="s">
        <v>87</v>
      </c>
      <c r="F17" s="97">
        <v>38820</v>
      </c>
      <c r="G17" s="96" t="str">
        <f>PROPER(MAYORES[[#This Row],[NOMBRE]])</f>
        <v xml:space="preserve">Tomas Arango Gonzalez </v>
      </c>
    </row>
    <row r="18" spans="1:7" ht="20.45" customHeight="1" x14ac:dyDescent="0.25">
      <c r="A18" s="95" t="s">
        <v>88</v>
      </c>
      <c r="B18" s="95">
        <v>1004701471</v>
      </c>
      <c r="C18" s="96" t="s">
        <v>89</v>
      </c>
      <c r="D18" s="96" t="s">
        <v>86</v>
      </c>
      <c r="E18" s="96" t="s">
        <v>87</v>
      </c>
      <c r="F18" s="97">
        <v>37907</v>
      </c>
      <c r="G18" s="96" t="str">
        <f>PROPER(MAYORES[[#This Row],[NOMBRE]])</f>
        <v>Sara Muñoz Moreno</v>
      </c>
    </row>
    <row r="19" spans="1:7" ht="20.45" customHeight="1" x14ac:dyDescent="0.25">
      <c r="A19" s="95" t="s">
        <v>90</v>
      </c>
      <c r="B19" s="95">
        <v>1034918247</v>
      </c>
      <c r="C19" s="96" t="s">
        <v>91</v>
      </c>
      <c r="D19" s="96" t="s">
        <v>86</v>
      </c>
      <c r="E19" s="96" t="s">
        <v>87</v>
      </c>
      <c r="F19" s="97">
        <v>38644</v>
      </c>
      <c r="G19" s="96" t="str">
        <f>PROPER(MAYORES[[#This Row],[NOMBRE]])</f>
        <v xml:space="preserve">Isabella Gallo Campiño </v>
      </c>
    </row>
    <row r="20" spans="1:7" ht="20.45" customHeight="1" x14ac:dyDescent="0.25">
      <c r="A20" s="95" t="s">
        <v>92</v>
      </c>
      <c r="B20" s="95">
        <v>1036929015</v>
      </c>
      <c r="C20" s="96" t="s">
        <v>93</v>
      </c>
      <c r="D20" s="96" t="s">
        <v>86</v>
      </c>
      <c r="E20" s="96" t="s">
        <v>87</v>
      </c>
      <c r="F20" s="97">
        <v>38608</v>
      </c>
      <c r="G20" s="96" t="str">
        <f>PROPER(MAYORES[[#This Row],[NOMBRE]])</f>
        <v xml:space="preserve">Valentina Posada Gaviria </v>
      </c>
    </row>
    <row r="21" spans="1:7" ht="20.45" customHeight="1" x14ac:dyDescent="0.25">
      <c r="A21" s="95" t="s">
        <v>94</v>
      </c>
      <c r="B21" s="95">
        <v>1038868006</v>
      </c>
      <c r="C21" s="96" t="s">
        <v>95</v>
      </c>
      <c r="D21" s="96" t="s">
        <v>86</v>
      </c>
      <c r="E21" s="96" t="s">
        <v>87</v>
      </c>
      <c r="F21" s="97">
        <v>38832</v>
      </c>
      <c r="G21" s="96" t="str">
        <f>PROPER(MAYORES[[#This Row],[NOMBRE]])</f>
        <v xml:space="preserve">Esteban Velasquez Arenas </v>
      </c>
    </row>
    <row r="22" spans="1:7" ht="20.45" customHeight="1" x14ac:dyDescent="0.25">
      <c r="A22" s="95" t="s">
        <v>96</v>
      </c>
      <c r="B22" s="95">
        <v>1038866947</v>
      </c>
      <c r="C22" s="96" t="s">
        <v>97</v>
      </c>
      <c r="D22" s="96" t="s">
        <v>86</v>
      </c>
      <c r="E22" s="96" t="s">
        <v>87</v>
      </c>
      <c r="F22" s="97">
        <v>38442</v>
      </c>
      <c r="G22" s="96" t="str">
        <f>PROPER(MAYORES[[#This Row],[NOMBRE]])</f>
        <v xml:space="preserve">Ismael Rodriguez Gil </v>
      </c>
    </row>
    <row r="23" spans="1:7" ht="20.45" customHeight="1" x14ac:dyDescent="0.25">
      <c r="A23" s="95" t="s">
        <v>98</v>
      </c>
      <c r="B23" s="95">
        <v>1013456775</v>
      </c>
      <c r="C23" s="96" t="s">
        <v>99</v>
      </c>
      <c r="D23" s="96" t="s">
        <v>86</v>
      </c>
      <c r="E23" s="96" t="s">
        <v>87</v>
      </c>
      <c r="F23" s="97">
        <v>38160</v>
      </c>
      <c r="G23" s="96" t="str">
        <f>PROPER(MAYORES[[#This Row],[NOMBRE]])</f>
        <v xml:space="preserve">Juan Jose Serna Arcila </v>
      </c>
    </row>
    <row r="24" spans="1:7" ht="20.45" customHeight="1" x14ac:dyDescent="0.25">
      <c r="A24" s="98">
        <v>14</v>
      </c>
      <c r="B24" s="98">
        <v>1034995944</v>
      </c>
      <c r="C24" s="96" t="s">
        <v>100</v>
      </c>
      <c r="D24" s="96" t="s">
        <v>86</v>
      </c>
      <c r="E24" s="96" t="s">
        <v>87</v>
      </c>
      <c r="F24" s="97">
        <v>40240</v>
      </c>
      <c r="G24" s="96" t="str">
        <f>PROPER(MAYORES[[#This Row],[NOMBRE]])</f>
        <v xml:space="preserve">Luciana Botero Cano </v>
      </c>
    </row>
    <row r="25" spans="1:7" ht="20.45" customHeight="1" x14ac:dyDescent="0.25">
      <c r="A25" s="98">
        <v>15</v>
      </c>
      <c r="B25" s="98">
        <v>1086635336</v>
      </c>
      <c r="C25" s="96" t="s">
        <v>101</v>
      </c>
      <c r="D25" s="96" t="s">
        <v>86</v>
      </c>
      <c r="E25" s="96" t="s">
        <v>87</v>
      </c>
      <c r="F25" s="97">
        <v>39991</v>
      </c>
      <c r="G25" s="96" t="str">
        <f>PROPER(MAYORES[[#This Row],[NOMBRE]])</f>
        <v xml:space="preserve">Isabella Alzate Ortiz </v>
      </c>
    </row>
    <row r="26" spans="1:7" ht="20.45" customHeight="1" x14ac:dyDescent="0.25">
      <c r="A26" s="98">
        <v>16</v>
      </c>
      <c r="B26" s="98">
        <v>1017928067</v>
      </c>
      <c r="C26" s="96" t="s">
        <v>102</v>
      </c>
      <c r="D26" s="96" t="s">
        <v>86</v>
      </c>
      <c r="E26" s="96" t="s">
        <v>87</v>
      </c>
      <c r="F26" s="97">
        <v>38957</v>
      </c>
      <c r="G26" s="96" t="str">
        <f>PROPER(MAYORES[[#This Row],[NOMBRE]])</f>
        <v xml:space="preserve">Isabella Buitrago Uribe </v>
      </c>
    </row>
    <row r="27" spans="1:7" ht="20.45" customHeight="1" x14ac:dyDescent="0.25">
      <c r="A27" s="98">
        <v>17</v>
      </c>
      <c r="B27" s="98">
        <v>1040874325</v>
      </c>
      <c r="C27" s="96" t="s">
        <v>103</v>
      </c>
      <c r="D27" s="96" t="s">
        <v>86</v>
      </c>
      <c r="E27" s="96" t="s">
        <v>87</v>
      </c>
      <c r="F27" s="97">
        <v>39086</v>
      </c>
      <c r="G27" s="96" t="str">
        <f>PROPER(MAYORES[[#This Row],[NOMBRE]])</f>
        <v xml:space="preserve">Katherine Cardona Vanegas </v>
      </c>
    </row>
    <row r="28" spans="1:7" ht="20.45" customHeight="1" x14ac:dyDescent="0.25">
      <c r="A28" s="98">
        <v>18</v>
      </c>
      <c r="B28" s="98">
        <v>1011395353</v>
      </c>
      <c r="C28" s="96" t="s">
        <v>104</v>
      </c>
      <c r="D28" s="96" t="s">
        <v>86</v>
      </c>
      <c r="E28" s="96" t="s">
        <v>87</v>
      </c>
      <c r="F28" s="97">
        <v>39007</v>
      </c>
      <c r="G28" s="96" t="str">
        <f>PROPER(MAYORES[[#This Row],[NOMBRE]])</f>
        <v xml:space="preserve">Maria Fernanda Espinosa Granada </v>
      </c>
    </row>
    <row r="29" spans="1:7" ht="20.45" customHeight="1" x14ac:dyDescent="0.25">
      <c r="A29" s="98">
        <v>19</v>
      </c>
      <c r="B29" s="98">
        <v>1040573081</v>
      </c>
      <c r="C29" s="96" t="s">
        <v>105</v>
      </c>
      <c r="D29" s="96" t="s">
        <v>86</v>
      </c>
      <c r="E29" s="96" t="s">
        <v>87</v>
      </c>
      <c r="F29" s="97">
        <v>39006</v>
      </c>
      <c r="G29" s="96" t="str">
        <f>PROPER(MAYORES[[#This Row],[NOMBRE]])</f>
        <v xml:space="preserve">Mariana Montoya Guevara </v>
      </c>
    </row>
    <row r="30" spans="1:7" ht="20.45" customHeight="1" x14ac:dyDescent="0.25">
      <c r="A30" s="98">
        <v>20</v>
      </c>
      <c r="B30" s="98">
        <v>1020302534</v>
      </c>
      <c r="C30" s="96" t="s">
        <v>106</v>
      </c>
      <c r="D30" s="96" t="s">
        <v>86</v>
      </c>
      <c r="E30" s="96" t="s">
        <v>87</v>
      </c>
      <c r="F30" s="97">
        <v>38979</v>
      </c>
      <c r="G30" s="96" t="str">
        <f>PROPER(MAYORES[[#This Row],[NOMBRE]])</f>
        <v xml:space="preserve">Mariana Perez Rodriguez </v>
      </c>
    </row>
    <row r="31" spans="1:7" ht="20.45" customHeight="1" x14ac:dyDescent="0.25">
      <c r="A31" s="98">
        <v>21</v>
      </c>
      <c r="B31" s="98">
        <v>1020303725</v>
      </c>
      <c r="C31" s="96" t="s">
        <v>107</v>
      </c>
      <c r="D31" s="96" t="s">
        <v>86</v>
      </c>
      <c r="E31" s="96" t="s">
        <v>87</v>
      </c>
      <c r="F31" s="97">
        <v>39990</v>
      </c>
      <c r="G31" s="96" t="str">
        <f>PROPER(MAYORES[[#This Row],[NOMBRE]])</f>
        <v xml:space="preserve">Salome Hernandez Mazo </v>
      </c>
    </row>
    <row r="32" spans="1:7" ht="20.45" customHeight="1" x14ac:dyDescent="0.25">
      <c r="A32" s="98">
        <v>22</v>
      </c>
      <c r="B32" s="98">
        <v>1020304812</v>
      </c>
      <c r="C32" s="96" t="s">
        <v>108</v>
      </c>
      <c r="D32" s="96" t="s">
        <v>86</v>
      </c>
      <c r="E32" s="96" t="s">
        <v>87</v>
      </c>
      <c r="F32" s="97">
        <v>40091</v>
      </c>
      <c r="G32" s="96" t="str">
        <f>PROPER(MAYORES[[#This Row],[NOMBRE]])</f>
        <v xml:space="preserve">Tomas Moncada Castro </v>
      </c>
    </row>
    <row r="33" spans="1:7" ht="20.45" customHeight="1" x14ac:dyDescent="0.25">
      <c r="A33" s="98">
        <v>23</v>
      </c>
      <c r="B33" s="98">
        <v>1033260601</v>
      </c>
      <c r="C33" s="96" t="s">
        <v>109</v>
      </c>
      <c r="D33" s="96" t="s">
        <v>86</v>
      </c>
      <c r="E33" s="96" t="s">
        <v>87</v>
      </c>
      <c r="F33" s="97">
        <v>39610</v>
      </c>
      <c r="G33" s="96" t="str">
        <f>PROPER(MAYORES[[#This Row],[NOMBRE]])</f>
        <v xml:space="preserve">Juan Jose Calle Vanegas </v>
      </c>
    </row>
    <row r="34" spans="1:7" ht="20.45" customHeight="1" x14ac:dyDescent="0.25">
      <c r="A34" s="98">
        <v>24</v>
      </c>
      <c r="B34" s="98">
        <v>1034992104</v>
      </c>
      <c r="C34" s="96" t="s">
        <v>110</v>
      </c>
      <c r="D34" s="96" t="s">
        <v>86</v>
      </c>
      <c r="E34" s="96" t="s">
        <v>87</v>
      </c>
      <c r="F34" s="97">
        <v>39430</v>
      </c>
      <c r="G34" s="96" t="str">
        <f>PROPER(MAYORES[[#This Row],[NOMBRE]])</f>
        <v xml:space="preserve">Juan Jose Lopez Velez </v>
      </c>
    </row>
    <row r="35" spans="1:7" ht="20.45" customHeight="1" x14ac:dyDescent="0.25">
      <c r="A35" s="98">
        <v>25</v>
      </c>
      <c r="B35" s="98" t="e">
        <v>#REF!</v>
      </c>
      <c r="C35" s="96" t="s">
        <v>111</v>
      </c>
      <c r="D35" s="96" t="s">
        <v>86</v>
      </c>
      <c r="E35" s="96" t="s">
        <v>87</v>
      </c>
      <c r="F35" s="97">
        <v>39482</v>
      </c>
      <c r="G35" s="96" t="str">
        <f>PROPER(MAYORES[[#This Row],[NOMBRE]])</f>
        <v xml:space="preserve">Samuel Alejandro Hoyos Hernandez </v>
      </c>
    </row>
    <row r="36" spans="1:7" ht="20.45" customHeight="1" x14ac:dyDescent="0.25">
      <c r="A36" s="95" t="s">
        <v>112</v>
      </c>
      <c r="B36" s="95">
        <v>1152215392</v>
      </c>
      <c r="C36" s="96" t="s">
        <v>113</v>
      </c>
      <c r="D36" s="96" t="s">
        <v>114</v>
      </c>
      <c r="E36" s="96" t="s">
        <v>87</v>
      </c>
      <c r="F36" s="97">
        <v>35363</v>
      </c>
      <c r="G36" s="96" t="str">
        <f>PROPER(MAYORES[[#This Row],[NOMBRE]])</f>
        <v>Jhoan Sebastian Sepulveda Zapata</v>
      </c>
    </row>
    <row r="37" spans="1:7" ht="20.45" customHeight="1" x14ac:dyDescent="0.25">
      <c r="A37" s="95" t="s">
        <v>115</v>
      </c>
      <c r="B37" s="95">
        <v>1011511296</v>
      </c>
      <c r="C37" s="96" t="s">
        <v>116</v>
      </c>
      <c r="D37" s="96" t="s">
        <v>114</v>
      </c>
      <c r="E37" s="96" t="s">
        <v>87</v>
      </c>
      <c r="F37" s="97">
        <v>38563</v>
      </c>
      <c r="G37" s="96" t="str">
        <f>PROPER(MAYORES[[#This Row],[NOMBRE]])</f>
        <v>Juan Sebastian Uribe Marin</v>
      </c>
    </row>
    <row r="38" spans="1:7" ht="20.45" customHeight="1" x14ac:dyDescent="0.25">
      <c r="A38" s="98">
        <v>26</v>
      </c>
      <c r="B38" s="98">
        <v>1021927491</v>
      </c>
      <c r="C38" s="96" t="s">
        <v>117</v>
      </c>
      <c r="D38" s="96" t="s">
        <v>114</v>
      </c>
      <c r="E38" s="96" t="s">
        <v>87</v>
      </c>
      <c r="F38" s="97">
        <v>40015</v>
      </c>
      <c r="G38" s="96" t="str">
        <f>PROPER(MAYORES[[#This Row],[NOMBRE]])</f>
        <v>Mariana Florez Sanchez</v>
      </c>
    </row>
    <row r="39" spans="1:7" ht="20.45" customHeight="1" x14ac:dyDescent="0.25">
      <c r="A39" s="98">
        <v>27</v>
      </c>
      <c r="B39" s="98">
        <v>1021928470</v>
      </c>
      <c r="C39" s="96" t="s">
        <v>118</v>
      </c>
      <c r="D39" s="96" t="s">
        <v>114</v>
      </c>
      <c r="E39" s="96" t="s">
        <v>87</v>
      </c>
      <c r="F39" s="97">
        <v>40234</v>
      </c>
      <c r="G39" s="96" t="str">
        <f>PROPER(MAYORES[[#This Row],[NOMBRE]])</f>
        <v>Mariana Isaza Vasquez</v>
      </c>
    </row>
    <row r="40" spans="1:7" ht="20.45" customHeight="1" x14ac:dyDescent="0.25">
      <c r="A40" s="98">
        <v>28</v>
      </c>
      <c r="B40" s="98">
        <v>1023639366</v>
      </c>
      <c r="C40" s="96" t="s">
        <v>119</v>
      </c>
      <c r="D40" s="96" t="s">
        <v>114</v>
      </c>
      <c r="E40" s="96" t="s">
        <v>87</v>
      </c>
      <c r="F40" s="97">
        <v>40337</v>
      </c>
      <c r="G40" s="96" t="str">
        <f>PROPER(MAYORES[[#This Row],[NOMBRE]])</f>
        <v>Sofia Diaz Causado</v>
      </c>
    </row>
    <row r="41" spans="1:7" ht="20.45" customHeight="1" x14ac:dyDescent="0.25">
      <c r="A41" s="98">
        <v>29</v>
      </c>
      <c r="B41" s="98">
        <v>1096806377</v>
      </c>
      <c r="C41" s="96" t="s">
        <v>120</v>
      </c>
      <c r="D41" s="96" t="s">
        <v>114</v>
      </c>
      <c r="E41" s="96" t="s">
        <v>87</v>
      </c>
      <c r="F41" s="97">
        <v>40232</v>
      </c>
      <c r="G41" s="96" t="str">
        <f>PROPER(MAYORES[[#This Row],[NOMBRE]])</f>
        <v>Yara Viviana Contreras Garcia</v>
      </c>
    </row>
    <row r="42" spans="1:7" ht="20.45" customHeight="1" x14ac:dyDescent="0.25">
      <c r="A42" s="98">
        <v>30</v>
      </c>
      <c r="B42" s="98">
        <v>1035978125</v>
      </c>
      <c r="C42" s="96" t="s">
        <v>121</v>
      </c>
      <c r="D42" s="96" t="s">
        <v>114</v>
      </c>
      <c r="E42" s="96" t="s">
        <v>87</v>
      </c>
      <c r="F42" s="97">
        <v>39955</v>
      </c>
      <c r="G42" s="96" t="str">
        <f>PROPER(MAYORES[[#This Row],[NOMBRE]])</f>
        <v>Emmily Gutierrez Jimenez</v>
      </c>
    </row>
    <row r="43" spans="1:7" ht="20.45" customHeight="1" x14ac:dyDescent="0.25">
      <c r="A43" s="98">
        <v>31</v>
      </c>
      <c r="B43" s="98">
        <v>1018242894</v>
      </c>
      <c r="C43" s="96" t="s">
        <v>122</v>
      </c>
      <c r="D43" s="96" t="s">
        <v>114</v>
      </c>
      <c r="E43" s="96" t="s">
        <v>87</v>
      </c>
      <c r="F43" s="97">
        <v>39692</v>
      </c>
      <c r="G43" s="96" t="str">
        <f>PROPER(MAYORES[[#This Row],[NOMBRE]])</f>
        <v>Juliana Villada Herrera</v>
      </c>
    </row>
    <row r="44" spans="1:7" ht="20.45" customHeight="1" x14ac:dyDescent="0.25">
      <c r="A44" s="98">
        <v>32</v>
      </c>
      <c r="B44" s="98">
        <v>1141519511</v>
      </c>
      <c r="C44" s="96" t="s">
        <v>123</v>
      </c>
      <c r="D44" s="96" t="s">
        <v>114</v>
      </c>
      <c r="E44" s="96" t="s">
        <v>87</v>
      </c>
      <c r="F44" s="97">
        <v>39939</v>
      </c>
      <c r="G44" s="96" t="str">
        <f>PROPER(MAYORES[[#This Row],[NOMBRE]])</f>
        <v>Maria Luna Bermudez Simon</v>
      </c>
    </row>
    <row r="45" spans="1:7" ht="20.45" customHeight="1" x14ac:dyDescent="0.25">
      <c r="A45" s="98">
        <v>33</v>
      </c>
      <c r="B45" s="98">
        <v>1033183493</v>
      </c>
      <c r="C45" s="96" t="s">
        <v>124</v>
      </c>
      <c r="D45" s="96" t="s">
        <v>114</v>
      </c>
      <c r="E45" s="96" t="s">
        <v>87</v>
      </c>
      <c r="F45" s="97">
        <v>39437</v>
      </c>
      <c r="G45" s="96" t="str">
        <f>PROPER(MAYORES[[#This Row],[NOMBRE]])</f>
        <v>Maria Salome Velez Buritica</v>
      </c>
    </row>
    <row r="46" spans="1:7" ht="20.45" customHeight="1" x14ac:dyDescent="0.25">
      <c r="A46" s="98">
        <v>34</v>
      </c>
      <c r="B46" s="98">
        <v>1017928950</v>
      </c>
      <c r="C46" s="96" t="s">
        <v>125</v>
      </c>
      <c r="D46" s="96" t="s">
        <v>114</v>
      </c>
      <c r="E46" s="96" t="s">
        <v>87</v>
      </c>
      <c r="F46" s="97">
        <v>39089</v>
      </c>
      <c r="G46" s="96" t="str">
        <f>PROPER(MAYORES[[#This Row],[NOMBRE]])</f>
        <v>Salome Sanchez Cardenas</v>
      </c>
    </row>
    <row r="47" spans="1:7" ht="20.45" customHeight="1" x14ac:dyDescent="0.25">
      <c r="A47" s="98">
        <v>35</v>
      </c>
      <c r="B47" s="98">
        <v>1013462549</v>
      </c>
      <c r="C47" s="96" t="s">
        <v>126</v>
      </c>
      <c r="D47" s="96" t="s">
        <v>114</v>
      </c>
      <c r="E47" s="96" t="s">
        <v>87</v>
      </c>
      <c r="F47" s="97">
        <v>39984</v>
      </c>
      <c r="G47" s="96" t="str">
        <f>PROPER(MAYORES[[#This Row],[NOMBRE]])</f>
        <v>Susana Quiceno Campiño</v>
      </c>
    </row>
    <row r="48" spans="1:7" ht="20.45" customHeight="1" x14ac:dyDescent="0.25">
      <c r="A48" s="98">
        <v>36</v>
      </c>
      <c r="B48" s="98">
        <v>1020110639</v>
      </c>
      <c r="C48" s="96" t="s">
        <v>127</v>
      </c>
      <c r="D48" s="96" t="s">
        <v>114</v>
      </c>
      <c r="E48" s="96" t="s">
        <v>87</v>
      </c>
      <c r="F48" s="97">
        <v>38931</v>
      </c>
      <c r="G48" s="96" t="str">
        <f>PROPER(MAYORES[[#This Row],[NOMBRE]])</f>
        <v>Valentina Higuita Zapata</v>
      </c>
    </row>
    <row r="49" spans="1:7" ht="20.45" customHeight="1" x14ac:dyDescent="0.25">
      <c r="A49" s="98">
        <v>37</v>
      </c>
      <c r="B49" s="98">
        <v>1015075441</v>
      </c>
      <c r="C49" s="96" t="s">
        <v>128</v>
      </c>
      <c r="D49" s="96" t="s">
        <v>114</v>
      </c>
      <c r="E49" s="96" t="s">
        <v>87</v>
      </c>
      <c r="F49" s="97">
        <v>40295</v>
      </c>
      <c r="G49" s="96" t="str">
        <f>PROPER(MAYORES[[#This Row],[NOMBRE]])</f>
        <v>Emanuel Rueda Rios</v>
      </c>
    </row>
    <row r="50" spans="1:7" ht="20.45" customHeight="1" x14ac:dyDescent="0.25">
      <c r="A50" s="98">
        <v>38</v>
      </c>
      <c r="B50" s="98">
        <v>1035978693</v>
      </c>
      <c r="C50" s="96" t="s">
        <v>129</v>
      </c>
      <c r="D50" s="96" t="s">
        <v>114</v>
      </c>
      <c r="E50" s="96" t="s">
        <v>87</v>
      </c>
      <c r="F50" s="97">
        <v>40338</v>
      </c>
      <c r="G50" s="96" t="str">
        <f>PROPER(MAYORES[[#This Row],[NOMBRE]])</f>
        <v>Jeronimo Gutierrez Jimenez</v>
      </c>
    </row>
    <row r="51" spans="1:7" ht="20.45" customHeight="1" x14ac:dyDescent="0.25">
      <c r="A51" s="98">
        <v>39</v>
      </c>
      <c r="B51" s="98">
        <v>1023639025</v>
      </c>
      <c r="C51" s="96" t="s">
        <v>130</v>
      </c>
      <c r="D51" s="96" t="s">
        <v>114</v>
      </c>
      <c r="E51" s="96" t="s">
        <v>87</v>
      </c>
      <c r="F51" s="97">
        <v>40268</v>
      </c>
      <c r="G51" s="96" t="str">
        <f>PROPER(MAYORES[[#This Row],[NOMBRE]])</f>
        <v>Maria Isabel Cuesta Perea</v>
      </c>
    </row>
    <row r="52" spans="1:7" ht="20.45" customHeight="1" x14ac:dyDescent="0.25">
      <c r="A52" s="98">
        <v>40</v>
      </c>
      <c r="B52" s="98">
        <v>1025891501</v>
      </c>
      <c r="C52" s="96" t="s">
        <v>131</v>
      </c>
      <c r="D52" s="96" t="s">
        <v>114</v>
      </c>
      <c r="E52" s="96" t="s">
        <v>87</v>
      </c>
      <c r="F52" s="97">
        <v>39339</v>
      </c>
      <c r="G52" s="96" t="str">
        <f>PROPER(MAYORES[[#This Row],[NOMBRE]])</f>
        <v>Anthony Bejarano Zuliani</v>
      </c>
    </row>
    <row r="53" spans="1:7" ht="20.45" customHeight="1" x14ac:dyDescent="0.25">
      <c r="A53" s="98">
        <v>41</v>
      </c>
      <c r="B53" s="98">
        <v>1058198868</v>
      </c>
      <c r="C53" s="96" t="s">
        <v>132</v>
      </c>
      <c r="D53" s="96" t="s">
        <v>114</v>
      </c>
      <c r="E53" s="96" t="s">
        <v>87</v>
      </c>
      <c r="F53" s="97">
        <v>39063</v>
      </c>
      <c r="G53" s="96" t="str">
        <f>PROPER(MAYORES[[#This Row],[NOMBRE]])</f>
        <v>Diego Alejandro Rios Jimenez</v>
      </c>
    </row>
    <row r="54" spans="1:7" ht="20.45" customHeight="1" x14ac:dyDescent="0.25">
      <c r="A54" s="98">
        <v>42</v>
      </c>
      <c r="B54" s="98">
        <v>1036256494</v>
      </c>
      <c r="C54" s="96" t="s">
        <v>133</v>
      </c>
      <c r="D54" s="96" t="s">
        <v>114</v>
      </c>
      <c r="E54" s="96" t="s">
        <v>87</v>
      </c>
      <c r="F54" s="97">
        <v>39707</v>
      </c>
      <c r="G54" s="96" t="str">
        <f>PROPER(MAYORES[[#This Row],[NOMBRE]])</f>
        <v>Emanuel Ramos Mosquera</v>
      </c>
    </row>
    <row r="55" spans="1:7" ht="20.45" customHeight="1" x14ac:dyDescent="0.25">
      <c r="A55" s="98">
        <v>43</v>
      </c>
      <c r="B55" s="98">
        <v>1105371714</v>
      </c>
      <c r="C55" s="96" t="s">
        <v>134</v>
      </c>
      <c r="D55" s="96" t="s">
        <v>114</v>
      </c>
      <c r="E55" s="96" t="s">
        <v>87</v>
      </c>
      <c r="F55" s="97">
        <v>39396</v>
      </c>
      <c r="G55" s="96" t="str">
        <f>PROPER(MAYORES[[#This Row],[NOMBRE]])</f>
        <v>Jeronimo Solano Tamara</v>
      </c>
    </row>
    <row r="56" spans="1:7" ht="20.45" customHeight="1" x14ac:dyDescent="0.25">
      <c r="A56" s="98">
        <v>44</v>
      </c>
      <c r="B56" s="98">
        <v>1080694017</v>
      </c>
      <c r="C56" s="96" t="s">
        <v>135</v>
      </c>
      <c r="D56" s="96" t="s">
        <v>114</v>
      </c>
      <c r="E56" s="96" t="s">
        <v>87</v>
      </c>
      <c r="F56" s="97">
        <v>39290</v>
      </c>
      <c r="G56" s="96" t="str">
        <f>PROPER(MAYORES[[#This Row],[NOMBRE]])</f>
        <v>Jose Miguel Guzman Posada</v>
      </c>
    </row>
    <row r="57" spans="1:7" ht="20.45" customHeight="1" x14ac:dyDescent="0.25">
      <c r="A57" s="98">
        <v>45</v>
      </c>
      <c r="B57" s="98">
        <v>1041351970</v>
      </c>
      <c r="C57" s="96" t="s">
        <v>136</v>
      </c>
      <c r="D57" s="96" t="s">
        <v>114</v>
      </c>
      <c r="E57" s="96" t="s">
        <v>87</v>
      </c>
      <c r="F57" s="97">
        <v>39688</v>
      </c>
      <c r="G57" s="96" t="str">
        <f>PROPER(MAYORES[[#This Row],[NOMBRE]])</f>
        <v>Juan Diego Cardona Cañaveral</v>
      </c>
    </row>
    <row r="58" spans="1:7" ht="20.45" customHeight="1" x14ac:dyDescent="0.25">
      <c r="A58" s="95" t="s">
        <v>137</v>
      </c>
      <c r="B58" s="95">
        <v>1115184783</v>
      </c>
      <c r="C58" s="99" t="s">
        <v>138</v>
      </c>
      <c r="D58" s="99" t="s">
        <v>139</v>
      </c>
      <c r="E58" s="99" t="s">
        <v>140</v>
      </c>
      <c r="F58" s="100">
        <v>38888</v>
      </c>
      <c r="G58" s="96" t="str">
        <f>PROPER(MAYORES[[#This Row],[NOMBRE]])</f>
        <v>Santiago Escudero Largo</v>
      </c>
    </row>
    <row r="59" spans="1:7" ht="20.45" customHeight="1" x14ac:dyDescent="0.25">
      <c r="A59" s="98">
        <v>46</v>
      </c>
      <c r="B59" s="98">
        <v>1027152686</v>
      </c>
      <c r="C59" s="99" t="s">
        <v>141</v>
      </c>
      <c r="D59" s="99" t="s">
        <v>139</v>
      </c>
      <c r="E59" s="99" t="s">
        <v>140</v>
      </c>
      <c r="F59" s="100">
        <v>40156</v>
      </c>
      <c r="G59" s="96" t="str">
        <f>PROPER(MAYORES[[#This Row],[NOMBRE]])</f>
        <v>Zara Gil Cañon</v>
      </c>
    </row>
    <row r="60" spans="1:7" ht="20.45" customHeight="1" x14ac:dyDescent="0.25">
      <c r="A60" s="98">
        <v>47</v>
      </c>
      <c r="B60" s="98">
        <v>1092459500</v>
      </c>
      <c r="C60" s="99" t="s">
        <v>142</v>
      </c>
      <c r="D60" s="99" t="s">
        <v>139</v>
      </c>
      <c r="E60" s="99" t="s">
        <v>140</v>
      </c>
      <c r="F60" s="100">
        <v>39814</v>
      </c>
      <c r="G60" s="96" t="str">
        <f>PROPER(MAYORES[[#This Row],[NOMBRE]])</f>
        <v xml:space="preserve">Ana Sofia Toro Sierra </v>
      </c>
    </row>
    <row r="61" spans="1:7" ht="20.45" customHeight="1" x14ac:dyDescent="0.25">
      <c r="A61" s="98">
        <v>48</v>
      </c>
      <c r="B61" s="98">
        <v>1115187373</v>
      </c>
      <c r="C61" s="99" t="s">
        <v>143</v>
      </c>
      <c r="D61" s="99" t="s">
        <v>139</v>
      </c>
      <c r="E61" s="99" t="s">
        <v>140</v>
      </c>
      <c r="F61" s="100">
        <v>40205</v>
      </c>
      <c r="G61" s="96" t="str">
        <f>PROPER(MAYORES[[#This Row],[NOMBRE]])</f>
        <v>Santiago López Acevedo</v>
      </c>
    </row>
    <row r="62" spans="1:7" ht="20.45" customHeight="1" x14ac:dyDescent="0.25">
      <c r="A62" s="98">
        <v>49</v>
      </c>
      <c r="B62" s="98">
        <v>1092459087</v>
      </c>
      <c r="C62" s="99" t="s">
        <v>144</v>
      </c>
      <c r="D62" s="99" t="s">
        <v>139</v>
      </c>
      <c r="E62" s="99" t="s">
        <v>140</v>
      </c>
      <c r="F62" s="100">
        <v>39682</v>
      </c>
      <c r="G62" s="96" t="str">
        <f>PROPER(MAYORES[[#This Row],[NOMBRE]])</f>
        <v>Daniel Alberto Rodríguez Rodríguez</v>
      </c>
    </row>
    <row r="63" spans="1:7" ht="20.45" customHeight="1" x14ac:dyDescent="0.25">
      <c r="A63" s="98">
        <v>50</v>
      </c>
      <c r="B63" s="98">
        <v>1095178617</v>
      </c>
      <c r="C63" s="99" t="s">
        <v>145</v>
      </c>
      <c r="D63" s="99" t="s">
        <v>139</v>
      </c>
      <c r="E63" s="99" t="s">
        <v>140</v>
      </c>
      <c r="F63" s="100">
        <v>39026</v>
      </c>
      <c r="G63" s="96" t="str">
        <f>PROPER(MAYORES[[#This Row],[NOMBRE]])</f>
        <v xml:space="preserve">Eider Julián Escobar Díaz </v>
      </c>
    </row>
    <row r="64" spans="1:7" ht="20.45" customHeight="1" x14ac:dyDescent="0.25">
      <c r="A64" s="98">
        <v>51</v>
      </c>
      <c r="B64" s="98">
        <v>1090274011</v>
      </c>
      <c r="C64" s="99" t="s">
        <v>146</v>
      </c>
      <c r="D64" s="99" t="s">
        <v>139</v>
      </c>
      <c r="E64" s="99" t="s">
        <v>140</v>
      </c>
      <c r="F64" s="100">
        <v>39008</v>
      </c>
      <c r="G64" s="96" t="str">
        <f>PROPER(MAYORES[[#This Row],[NOMBRE]])</f>
        <v>Juan Diego Yepes Restrepo</v>
      </c>
    </row>
    <row r="65" spans="1:7" ht="20.45" customHeight="1" x14ac:dyDescent="0.25">
      <c r="A65" s="98">
        <v>52</v>
      </c>
      <c r="B65" s="98">
        <v>1115187373</v>
      </c>
      <c r="C65" s="99" t="s">
        <v>147</v>
      </c>
      <c r="D65" s="99" t="s">
        <v>139</v>
      </c>
      <c r="E65" s="99" t="s">
        <v>140</v>
      </c>
      <c r="F65" s="100">
        <v>39718</v>
      </c>
      <c r="G65" s="96" t="str">
        <f>PROPER(MAYORES[[#This Row],[NOMBRE]])</f>
        <v>Luis Miguel Arredondo Cuervo</v>
      </c>
    </row>
    <row r="66" spans="1:7" ht="20.45" customHeight="1" x14ac:dyDescent="0.25">
      <c r="A66" s="95" t="s">
        <v>148</v>
      </c>
      <c r="B66" s="95">
        <v>1043650783</v>
      </c>
      <c r="C66" s="99" t="s">
        <v>149</v>
      </c>
      <c r="D66" s="99" t="s">
        <v>150</v>
      </c>
      <c r="E66" s="99" t="s">
        <v>151</v>
      </c>
      <c r="F66" s="100">
        <v>38791</v>
      </c>
      <c r="G66" s="96" t="str">
        <f>PROPER(MAYORES[[#This Row],[NOMBRE]])</f>
        <v>Natalia Milena Montero Castillo</v>
      </c>
    </row>
    <row r="67" spans="1:7" ht="20.45" customHeight="1" x14ac:dyDescent="0.25">
      <c r="A67" s="95" t="s">
        <v>152</v>
      </c>
      <c r="B67" s="95">
        <v>1018489910</v>
      </c>
      <c r="C67" s="99" t="s">
        <v>153</v>
      </c>
      <c r="D67" s="99" t="s">
        <v>150</v>
      </c>
      <c r="E67" s="99" t="s">
        <v>151</v>
      </c>
      <c r="F67" s="100">
        <v>35359</v>
      </c>
      <c r="G67" s="96" t="str">
        <f>PROPER(MAYORES[[#This Row],[NOMBRE]])</f>
        <v>Luz Karime Garzon</v>
      </c>
    </row>
    <row r="68" spans="1:7" ht="20.45" customHeight="1" x14ac:dyDescent="0.25">
      <c r="A68" s="98">
        <v>53</v>
      </c>
      <c r="B68" s="98">
        <v>1142926531</v>
      </c>
      <c r="C68" s="99" t="s">
        <v>154</v>
      </c>
      <c r="D68" s="99" t="s">
        <v>150</v>
      </c>
      <c r="E68" s="99" t="s">
        <v>151</v>
      </c>
      <c r="F68" s="100">
        <v>40163</v>
      </c>
      <c r="G68" s="96" t="str">
        <f>PROPER(MAYORES[[#This Row],[NOMBRE]])</f>
        <v>Daniela Watts Camacho</v>
      </c>
    </row>
    <row r="69" spans="1:7" ht="20.45" customHeight="1" x14ac:dyDescent="0.25">
      <c r="A69" s="98">
        <v>54</v>
      </c>
      <c r="B69" s="98">
        <v>1047408750</v>
      </c>
      <c r="C69" s="99" t="s">
        <v>155</v>
      </c>
      <c r="D69" s="99" t="s">
        <v>150</v>
      </c>
      <c r="E69" s="99" t="s">
        <v>151</v>
      </c>
      <c r="F69" s="100">
        <v>39133</v>
      </c>
      <c r="G69" s="96" t="str">
        <f>PROPER(MAYORES[[#This Row],[NOMBRE]])</f>
        <v>Edith Andrea Vasquez Carbajalino</v>
      </c>
    </row>
    <row r="70" spans="1:7" ht="20.45" customHeight="1" x14ac:dyDescent="0.25">
      <c r="A70" s="98">
        <v>55</v>
      </c>
      <c r="B70" s="98">
        <v>1142924184</v>
      </c>
      <c r="C70" s="99" t="s">
        <v>156</v>
      </c>
      <c r="D70" s="99" t="s">
        <v>150</v>
      </c>
      <c r="E70" s="99" t="s">
        <v>151</v>
      </c>
      <c r="F70" s="100">
        <v>39980</v>
      </c>
      <c r="G70" s="96" t="str">
        <f>PROPER(MAYORES[[#This Row],[NOMBRE]])</f>
        <v>Gabriela Velasquez Barbosa</v>
      </c>
    </row>
    <row r="71" spans="1:7" ht="20.45" customHeight="1" x14ac:dyDescent="0.25">
      <c r="A71" s="98">
        <v>56</v>
      </c>
      <c r="B71" s="98">
        <v>1043300380</v>
      </c>
      <c r="C71" s="99" t="s">
        <v>157</v>
      </c>
      <c r="D71" s="99" t="s">
        <v>150</v>
      </c>
      <c r="E71" s="99" t="s">
        <v>151</v>
      </c>
      <c r="F71" s="100">
        <v>39144</v>
      </c>
      <c r="G71" s="96" t="str">
        <f>PROPER(MAYORES[[#This Row],[NOMBRE]])</f>
        <v>Diego Alejandro Watts Camacho</v>
      </c>
    </row>
    <row r="72" spans="1:7" ht="20.45" customHeight="1" x14ac:dyDescent="0.25">
      <c r="A72" s="98">
        <v>57</v>
      </c>
      <c r="B72" s="98">
        <v>1054868784</v>
      </c>
      <c r="C72" s="99" t="s">
        <v>158</v>
      </c>
      <c r="D72" s="99" t="s">
        <v>159</v>
      </c>
      <c r="E72" s="99" t="s">
        <v>160</v>
      </c>
      <c r="F72" s="100">
        <v>39701</v>
      </c>
      <c r="G72" s="96" t="str">
        <f>PROPER(MAYORES[[#This Row],[NOMBRE]])</f>
        <v>Salome Garcia Ospina</v>
      </c>
    </row>
    <row r="73" spans="1:7" ht="20.45" customHeight="1" x14ac:dyDescent="0.25">
      <c r="A73" s="98">
        <v>58</v>
      </c>
      <c r="B73" s="98">
        <v>1054480090</v>
      </c>
      <c r="C73" s="99" t="s">
        <v>161</v>
      </c>
      <c r="D73" s="99" t="s">
        <v>159</v>
      </c>
      <c r="E73" s="99" t="s">
        <v>160</v>
      </c>
      <c r="F73" s="100">
        <v>39773</v>
      </c>
      <c r="G73" s="96" t="str">
        <f>PROPER(MAYORES[[#This Row],[NOMBRE]])</f>
        <v>Mateo Hincapie Motato</v>
      </c>
    </row>
    <row r="74" spans="1:7" ht="20.45" customHeight="1" x14ac:dyDescent="0.25">
      <c r="A74" s="98">
        <v>59</v>
      </c>
      <c r="B74" s="98">
        <v>1067603227</v>
      </c>
      <c r="C74" s="99" t="s">
        <v>162</v>
      </c>
      <c r="D74" s="99" t="s">
        <v>163</v>
      </c>
      <c r="E74" s="99" t="s">
        <v>164</v>
      </c>
      <c r="F74" s="100">
        <v>39370</v>
      </c>
      <c r="G74" s="96" t="str">
        <f>PROPER(MAYORES[[#This Row],[NOMBRE]])</f>
        <v>Katherine Ester Jaraba Rodriguez</v>
      </c>
    </row>
    <row r="75" spans="1:7" ht="20.45" customHeight="1" x14ac:dyDescent="0.25">
      <c r="A75" s="98">
        <v>60</v>
      </c>
      <c r="B75" s="98">
        <v>1066873045</v>
      </c>
      <c r="C75" s="99" t="s">
        <v>165</v>
      </c>
      <c r="D75" s="99" t="s">
        <v>163</v>
      </c>
      <c r="E75" s="99" t="s">
        <v>164</v>
      </c>
      <c r="F75" s="100">
        <v>39428</v>
      </c>
      <c r="G75" s="96" t="str">
        <f>PROPER(MAYORES[[#This Row],[NOMBRE]])</f>
        <v>Yharis Sandrid Fernandez Martinez</v>
      </c>
    </row>
    <row r="76" spans="1:7" ht="20.45" customHeight="1" x14ac:dyDescent="0.25">
      <c r="A76" s="98">
        <v>61</v>
      </c>
      <c r="B76" s="98">
        <v>1122404478</v>
      </c>
      <c r="C76" s="99" t="s">
        <v>166</v>
      </c>
      <c r="D76" s="99" t="s">
        <v>163</v>
      </c>
      <c r="E76" s="99" t="s">
        <v>164</v>
      </c>
      <c r="F76" s="100">
        <v>39819</v>
      </c>
      <c r="G76" s="96" t="str">
        <f>PROPER(MAYORES[[#This Row],[NOMBRE]])</f>
        <v>Roberto Carlos Fragozo Salazar</v>
      </c>
    </row>
    <row r="77" spans="1:7" ht="20.45" customHeight="1" x14ac:dyDescent="0.25">
      <c r="A77" s="95" t="s">
        <v>167</v>
      </c>
      <c r="B77" s="95">
        <v>1023364875</v>
      </c>
      <c r="C77" s="96" t="s">
        <v>168</v>
      </c>
      <c r="D77" s="96" t="s">
        <v>169</v>
      </c>
      <c r="E77" s="96" t="s">
        <v>170</v>
      </c>
      <c r="F77" s="97">
        <v>38157</v>
      </c>
      <c r="G77" s="96" t="str">
        <f>PROPER(MAYORES[[#This Row],[NOMBRE]])</f>
        <v>Laura Ximena Sanchez Montenegro</v>
      </c>
    </row>
    <row r="78" spans="1:7" ht="20.45" customHeight="1" x14ac:dyDescent="0.25">
      <c r="A78" s="95" t="s">
        <v>171</v>
      </c>
      <c r="B78" s="95">
        <v>1025523172</v>
      </c>
      <c r="C78" s="96" t="s">
        <v>172</v>
      </c>
      <c r="D78" s="96" t="s">
        <v>169</v>
      </c>
      <c r="E78" s="96" t="s">
        <v>170</v>
      </c>
      <c r="F78" s="97">
        <v>38206</v>
      </c>
      <c r="G78" s="96" t="str">
        <f>PROPER(MAYORES[[#This Row],[NOMBRE]])</f>
        <v>Juan Sebastian Viviescas Gonzalez</v>
      </c>
    </row>
    <row r="79" spans="1:7" ht="20.45" customHeight="1" x14ac:dyDescent="0.25">
      <c r="A79" s="95" t="s">
        <v>173</v>
      </c>
      <c r="B79" s="95">
        <v>1030645538</v>
      </c>
      <c r="C79" s="96" t="s">
        <v>174</v>
      </c>
      <c r="D79" s="96" t="s">
        <v>169</v>
      </c>
      <c r="E79" s="96" t="s">
        <v>170</v>
      </c>
      <c r="F79" s="97">
        <v>34608</v>
      </c>
      <c r="G79" s="96" t="str">
        <f>PROPER(MAYORES[[#This Row],[NOMBRE]])</f>
        <v>Michael Fernando Sierra Varela</v>
      </c>
    </row>
    <row r="80" spans="1:7" ht="20.45" customHeight="1" x14ac:dyDescent="0.25">
      <c r="A80" s="98">
        <v>62</v>
      </c>
      <c r="B80" s="98">
        <v>1030605670</v>
      </c>
      <c r="C80" s="96" t="s">
        <v>175</v>
      </c>
      <c r="D80" s="96" t="s">
        <v>169</v>
      </c>
      <c r="E80" s="96" t="s">
        <v>170</v>
      </c>
      <c r="F80" s="97">
        <v>40199</v>
      </c>
      <c r="G80" s="96" t="str">
        <f>PROPER(MAYORES[[#This Row],[NOMBRE]])</f>
        <v>Eileen Sofia Muñoz Salazar</v>
      </c>
    </row>
    <row r="81" spans="1:7" ht="20.45" customHeight="1" x14ac:dyDescent="0.25">
      <c r="A81" s="98">
        <v>63</v>
      </c>
      <c r="B81" s="98">
        <v>1016597362</v>
      </c>
      <c r="C81" s="96" t="s">
        <v>176</v>
      </c>
      <c r="D81" s="96" t="s">
        <v>169</v>
      </c>
      <c r="E81" s="96" t="s">
        <v>170</v>
      </c>
      <c r="F81" s="97">
        <v>40025</v>
      </c>
      <c r="G81" s="96" t="str">
        <f>PROPER(MAYORES[[#This Row],[NOMBRE]])</f>
        <v>Laura Valentina Gómez Cerdas</v>
      </c>
    </row>
    <row r="82" spans="1:7" ht="20.45" customHeight="1" x14ac:dyDescent="0.25">
      <c r="A82" s="98">
        <v>64</v>
      </c>
      <c r="B82" s="98">
        <v>1018447666</v>
      </c>
      <c r="C82" s="96" t="s">
        <v>177</v>
      </c>
      <c r="D82" s="96" t="s">
        <v>169</v>
      </c>
      <c r="E82" s="96" t="s">
        <v>170</v>
      </c>
      <c r="F82" s="97">
        <v>40096</v>
      </c>
      <c r="G82" s="96" t="str">
        <f>PROPER(MAYORES[[#This Row],[NOMBRE]])</f>
        <v>Paula Valentina Pinilla Naranjo</v>
      </c>
    </row>
    <row r="83" spans="1:7" ht="20.45" customHeight="1" x14ac:dyDescent="0.25">
      <c r="A83" s="98">
        <v>65</v>
      </c>
      <c r="B83" s="98">
        <v>1012384234</v>
      </c>
      <c r="C83" s="96" t="s">
        <v>178</v>
      </c>
      <c r="D83" s="96" t="s">
        <v>169</v>
      </c>
      <c r="E83" s="96" t="s">
        <v>170</v>
      </c>
      <c r="F83" s="97">
        <v>40169</v>
      </c>
      <c r="G83" s="96" t="str">
        <f>PROPER(MAYORES[[#This Row],[NOMBRE]])</f>
        <v>Valery Amaya Montes</v>
      </c>
    </row>
    <row r="84" spans="1:7" ht="20.45" customHeight="1" x14ac:dyDescent="0.25">
      <c r="A84" s="98">
        <v>66</v>
      </c>
      <c r="B84" s="98">
        <v>1029144869</v>
      </c>
      <c r="C84" s="96" t="s">
        <v>179</v>
      </c>
      <c r="D84" s="96" t="s">
        <v>169</v>
      </c>
      <c r="E84" s="96" t="s">
        <v>170</v>
      </c>
      <c r="F84" s="97">
        <v>39268</v>
      </c>
      <c r="G84" s="96" t="str">
        <f>PROPER(MAYORES[[#This Row],[NOMBRE]])</f>
        <v>Luz Gabriela Caballero Torres</v>
      </c>
    </row>
    <row r="85" spans="1:7" ht="20.45" customHeight="1" x14ac:dyDescent="0.25">
      <c r="A85" s="98">
        <v>67</v>
      </c>
      <c r="B85" s="98">
        <v>1023376831</v>
      </c>
      <c r="C85" s="96" t="s">
        <v>180</v>
      </c>
      <c r="D85" s="96" t="s">
        <v>169</v>
      </c>
      <c r="E85" s="96" t="s">
        <v>170</v>
      </c>
      <c r="F85" s="97">
        <v>39337</v>
      </c>
      <c r="G85" s="96" t="str">
        <f>PROPER(MAYORES[[#This Row],[NOMBRE]])</f>
        <v>Maria Alejandra Cardenas Lopez</v>
      </c>
    </row>
    <row r="86" spans="1:7" ht="20.45" customHeight="1" x14ac:dyDescent="0.25">
      <c r="A86" s="98">
        <v>68</v>
      </c>
      <c r="B86" s="98">
        <v>1030591953</v>
      </c>
      <c r="C86" s="96" t="s">
        <v>181</v>
      </c>
      <c r="D86" s="96" t="s">
        <v>169</v>
      </c>
      <c r="E86" s="96" t="s">
        <v>170</v>
      </c>
      <c r="F86" s="97">
        <v>39951</v>
      </c>
      <c r="G86" s="96" t="str">
        <f>PROPER(MAYORES[[#This Row],[NOMBRE]])</f>
        <v>Maria Paula García Umbarila</v>
      </c>
    </row>
    <row r="87" spans="1:7" ht="20.45" customHeight="1" x14ac:dyDescent="0.25">
      <c r="A87" s="98">
        <v>69</v>
      </c>
      <c r="B87" s="98">
        <v>1021314592</v>
      </c>
      <c r="C87" s="96" t="s">
        <v>182</v>
      </c>
      <c r="D87" s="96" t="s">
        <v>169</v>
      </c>
      <c r="E87" s="96" t="s">
        <v>170</v>
      </c>
      <c r="F87" s="97">
        <v>39629</v>
      </c>
      <c r="G87" s="96" t="str">
        <f>PROPER(MAYORES[[#This Row],[NOMBRE]])</f>
        <v>Nathalia Michel Galindo Fagua</v>
      </c>
    </row>
    <row r="88" spans="1:7" ht="20.45" customHeight="1" x14ac:dyDescent="0.25">
      <c r="A88" s="98">
        <v>70</v>
      </c>
      <c r="B88" s="98">
        <v>1014482829</v>
      </c>
      <c r="C88" s="96" t="s">
        <v>183</v>
      </c>
      <c r="D88" s="96" t="s">
        <v>169</v>
      </c>
      <c r="E88" s="96" t="s">
        <v>170</v>
      </c>
      <c r="F88" s="97">
        <v>39906</v>
      </c>
      <c r="G88" s="96" t="str">
        <f>PROPER(MAYORES[[#This Row],[NOMBRE]])</f>
        <v>Sarah Mateus Garcia</v>
      </c>
    </row>
    <row r="89" spans="1:7" ht="20.45" customHeight="1" x14ac:dyDescent="0.25">
      <c r="A89" s="98">
        <v>71</v>
      </c>
      <c r="B89" s="98">
        <v>1011204739</v>
      </c>
      <c r="C89" s="96" t="s">
        <v>184</v>
      </c>
      <c r="D89" s="96" t="s">
        <v>169</v>
      </c>
      <c r="E89" s="96" t="s">
        <v>170</v>
      </c>
      <c r="F89" s="97">
        <v>40323</v>
      </c>
      <c r="G89" s="96" t="str">
        <f>PROPER(MAYORES[[#This Row],[NOMBRE]])</f>
        <v>Juan Alejandro Mena Quiñones</v>
      </c>
    </row>
    <row r="90" spans="1:7" ht="20.45" customHeight="1" x14ac:dyDescent="0.25">
      <c r="A90" s="98">
        <v>72</v>
      </c>
      <c r="B90" s="98">
        <v>1028866473</v>
      </c>
      <c r="C90" s="96" t="s">
        <v>185</v>
      </c>
      <c r="D90" s="96" t="s">
        <v>169</v>
      </c>
      <c r="E90" s="96" t="s">
        <v>170</v>
      </c>
      <c r="F90" s="97">
        <v>39824</v>
      </c>
      <c r="G90" s="96" t="str">
        <f>PROPER(MAYORES[[#This Row],[NOMBRE]])</f>
        <v>Camilo Martínez Rodríguez</v>
      </c>
    </row>
    <row r="91" spans="1:7" ht="20.45" customHeight="1" x14ac:dyDescent="0.25">
      <c r="A91" s="98">
        <v>73</v>
      </c>
      <c r="B91" s="98">
        <v>1012376658</v>
      </c>
      <c r="C91" s="96" t="s">
        <v>186</v>
      </c>
      <c r="D91" s="96" t="s">
        <v>169</v>
      </c>
      <c r="E91" s="96" t="s">
        <v>170</v>
      </c>
      <c r="F91" s="97">
        <v>39940</v>
      </c>
      <c r="G91" s="96" t="str">
        <f>PROPER(MAYORES[[#This Row],[NOMBRE]])</f>
        <v>Juan David Giraldo Ospina</v>
      </c>
    </row>
    <row r="92" spans="1:7" ht="20.45" customHeight="1" x14ac:dyDescent="0.25">
      <c r="A92" s="98">
        <v>74</v>
      </c>
      <c r="B92" s="98">
        <v>1016949376</v>
      </c>
      <c r="C92" s="96" t="s">
        <v>187</v>
      </c>
      <c r="D92" s="96" t="s">
        <v>169</v>
      </c>
      <c r="E92" s="96" t="s">
        <v>170</v>
      </c>
      <c r="F92" s="97">
        <v>38966</v>
      </c>
      <c r="G92" s="96" t="str">
        <f>PROPER(MAYORES[[#This Row],[NOMBRE]])</f>
        <v>Nicolás Sneider Rubiano Cardenas</v>
      </c>
    </row>
    <row r="93" spans="1:7" ht="20.45" customHeight="1" x14ac:dyDescent="0.25">
      <c r="A93" s="98">
        <v>75</v>
      </c>
      <c r="B93" s="98">
        <v>1105470506</v>
      </c>
      <c r="C93" s="99" t="s">
        <v>188</v>
      </c>
      <c r="D93" s="99" t="s">
        <v>189</v>
      </c>
      <c r="E93" s="99" t="s">
        <v>190</v>
      </c>
      <c r="F93" s="100">
        <v>40223</v>
      </c>
      <c r="G93" s="96" t="str">
        <f>PROPER(MAYORES[[#This Row],[NOMBRE]])</f>
        <v xml:space="preserve">Allison Gabriela Olmos </v>
      </c>
    </row>
    <row r="94" spans="1:7" ht="20.45" customHeight="1" x14ac:dyDescent="0.25">
      <c r="A94" s="98">
        <v>76</v>
      </c>
      <c r="B94" s="98">
        <v>1070599924</v>
      </c>
      <c r="C94" s="99" t="s">
        <v>191</v>
      </c>
      <c r="D94" s="99" t="s">
        <v>189</v>
      </c>
      <c r="E94" s="99" t="s">
        <v>190</v>
      </c>
      <c r="F94" s="100">
        <v>39479</v>
      </c>
      <c r="G94" s="96" t="str">
        <f>PROPER(MAYORES[[#This Row],[NOMBRE]])</f>
        <v>Laura Alejandra Huertas Veras</v>
      </c>
    </row>
    <row r="95" spans="1:7" ht="20.45" customHeight="1" x14ac:dyDescent="0.25">
      <c r="A95" s="98">
        <v>77</v>
      </c>
      <c r="B95" s="98">
        <v>1107979441</v>
      </c>
      <c r="C95" s="99" t="s">
        <v>192</v>
      </c>
      <c r="D95" s="99" t="s">
        <v>189</v>
      </c>
      <c r="E95" s="99" t="s">
        <v>190</v>
      </c>
      <c r="F95" s="100">
        <v>39707</v>
      </c>
      <c r="G95" s="96" t="str">
        <f>PROPER(MAYORES[[#This Row],[NOMBRE]])</f>
        <v>Maria Alejandra Garcia Tangarife</v>
      </c>
    </row>
    <row r="96" spans="1:7" ht="20.45" customHeight="1" x14ac:dyDescent="0.25">
      <c r="A96" s="98">
        <v>78</v>
      </c>
      <c r="B96" s="98">
        <v>1197463244</v>
      </c>
      <c r="C96" s="99" t="s">
        <v>193</v>
      </c>
      <c r="D96" s="99" t="s">
        <v>189</v>
      </c>
      <c r="E96" s="99" t="s">
        <v>190</v>
      </c>
      <c r="F96" s="100">
        <v>39899</v>
      </c>
      <c r="G96" s="96" t="str">
        <f>PROPER(MAYORES[[#This Row],[NOMBRE]])</f>
        <v xml:space="preserve">Maria Cecilia Guarnizo Mejia </v>
      </c>
    </row>
    <row r="97" spans="1:7" ht="20.45" customHeight="1" x14ac:dyDescent="0.25">
      <c r="A97" s="98">
        <v>79</v>
      </c>
      <c r="B97" s="98">
        <v>1105469536</v>
      </c>
      <c r="C97" s="99" t="s">
        <v>194</v>
      </c>
      <c r="D97" s="99" t="s">
        <v>189</v>
      </c>
      <c r="E97" s="99" t="s">
        <v>190</v>
      </c>
      <c r="F97" s="100">
        <v>39934</v>
      </c>
      <c r="G97" s="96" t="str">
        <f>PROPER(MAYORES[[#This Row],[NOMBRE]])</f>
        <v>Valery Juliana Mejia Useche</v>
      </c>
    </row>
    <row r="98" spans="1:7" ht="20.45" customHeight="1" x14ac:dyDescent="0.25">
      <c r="A98" s="98">
        <v>80</v>
      </c>
      <c r="B98" s="98">
        <v>1071789302</v>
      </c>
      <c r="C98" s="99" t="s">
        <v>195</v>
      </c>
      <c r="D98" s="99" t="s">
        <v>189</v>
      </c>
      <c r="E98" s="99" t="s">
        <v>190</v>
      </c>
      <c r="F98" s="100">
        <v>40343</v>
      </c>
      <c r="G98" s="96" t="str">
        <f>PROPER(MAYORES[[#This Row],[NOMBRE]])</f>
        <v>Emmanuel Diaz Vargas</v>
      </c>
    </row>
    <row r="99" spans="1:7" ht="20.45" customHeight="1" x14ac:dyDescent="0.25">
      <c r="A99" s="98">
        <v>81</v>
      </c>
      <c r="B99" s="98">
        <v>1107978010</v>
      </c>
      <c r="C99" s="99" t="s">
        <v>196</v>
      </c>
      <c r="D99" s="99" t="s">
        <v>189</v>
      </c>
      <c r="E99" s="99" t="s">
        <v>190</v>
      </c>
      <c r="F99" s="100">
        <v>39166</v>
      </c>
      <c r="G99" s="96" t="str">
        <f>PROPER(MAYORES[[#This Row],[NOMBRE]])</f>
        <v>Carlos Enrique Nieto Aya</v>
      </c>
    </row>
    <row r="100" spans="1:7" ht="20.45" customHeight="1" x14ac:dyDescent="0.25">
      <c r="A100" s="98">
        <v>82</v>
      </c>
      <c r="B100" s="98">
        <v>1044619299</v>
      </c>
      <c r="C100" s="99" t="s">
        <v>197</v>
      </c>
      <c r="D100" s="99" t="s">
        <v>198</v>
      </c>
      <c r="E100" s="99" t="s">
        <v>199</v>
      </c>
      <c r="F100" s="100">
        <v>38988</v>
      </c>
      <c r="G100" s="96" t="str">
        <f>PROPER(MAYORES[[#This Row],[NOMBRE]])</f>
        <v xml:space="preserve">Isabella Garcia Infante </v>
      </c>
    </row>
    <row r="101" spans="1:7" ht="20.45" customHeight="1" x14ac:dyDescent="0.25">
      <c r="A101" s="95" t="s">
        <v>200</v>
      </c>
      <c r="B101" s="95">
        <v>1014860705</v>
      </c>
      <c r="C101" s="101" t="s">
        <v>201</v>
      </c>
      <c r="D101" s="101" t="s">
        <v>202</v>
      </c>
      <c r="E101" s="101" t="s">
        <v>203</v>
      </c>
      <c r="F101" s="102">
        <v>38698</v>
      </c>
      <c r="G101" s="101" t="str">
        <f>PROPER(MAYORES[[#This Row],[NOMBRE]])</f>
        <v>Maria Ximena Alzate Ceballos</v>
      </c>
    </row>
    <row r="102" spans="1:7" ht="20.45" customHeight="1" x14ac:dyDescent="0.25">
      <c r="A102" s="95" t="s">
        <v>204</v>
      </c>
      <c r="B102" s="95">
        <v>1013097746</v>
      </c>
      <c r="C102" s="101" t="s">
        <v>205</v>
      </c>
      <c r="D102" s="101" t="s">
        <v>202</v>
      </c>
      <c r="E102" s="101" t="s">
        <v>203</v>
      </c>
      <c r="F102" s="102">
        <v>38010</v>
      </c>
      <c r="G102" s="101" t="str">
        <f>PROPER(MAYORES[[#This Row],[NOMBRE]])</f>
        <v>Laura Alejandra Perdomo Moreno</v>
      </c>
    </row>
    <row r="103" spans="1:7" ht="20.45" customHeight="1" x14ac:dyDescent="0.25">
      <c r="A103" s="95" t="s">
        <v>206</v>
      </c>
      <c r="B103" s="95">
        <v>1018407271</v>
      </c>
      <c r="C103" s="101" t="s">
        <v>207</v>
      </c>
      <c r="D103" s="101" t="s">
        <v>202</v>
      </c>
      <c r="E103" s="101" t="s">
        <v>203</v>
      </c>
      <c r="F103" s="102">
        <v>38312</v>
      </c>
      <c r="G103" s="101" t="str">
        <f>PROPER(MAYORES[[#This Row],[NOMBRE]])</f>
        <v>Ana Sofia Ruiz Pacheco</v>
      </c>
    </row>
    <row r="104" spans="1:7" ht="20.45" customHeight="1" x14ac:dyDescent="0.25">
      <c r="A104" s="95" t="s">
        <v>208</v>
      </c>
      <c r="B104" s="95">
        <v>1011092903</v>
      </c>
      <c r="C104" s="101" t="s">
        <v>209</v>
      </c>
      <c r="D104" s="101" t="s">
        <v>202</v>
      </c>
      <c r="E104" s="101" t="s">
        <v>203</v>
      </c>
      <c r="F104" s="102">
        <v>38800</v>
      </c>
      <c r="G104" s="101" t="str">
        <f>PROPER(MAYORES[[#This Row],[NOMBRE]])</f>
        <v>Andres Felipe Pulido Rodriguez</v>
      </c>
    </row>
    <row r="105" spans="1:7" ht="20.45" customHeight="1" x14ac:dyDescent="0.25">
      <c r="A105" s="98">
        <v>83</v>
      </c>
      <c r="B105" s="98">
        <v>1054871989</v>
      </c>
      <c r="C105" s="101" t="s">
        <v>210</v>
      </c>
      <c r="D105" s="101" t="s">
        <v>202</v>
      </c>
      <c r="E105" s="101" t="s">
        <v>203</v>
      </c>
      <c r="F105" s="102">
        <v>40098</v>
      </c>
      <c r="G105" s="101" t="str">
        <f>PROPER(MAYORES[[#This Row],[NOMBRE]])</f>
        <v>Emiliana Murillo Toscano</v>
      </c>
    </row>
    <row r="106" spans="1:7" ht="20.45" customHeight="1" x14ac:dyDescent="0.25">
      <c r="A106" s="98">
        <v>84</v>
      </c>
      <c r="B106" s="98">
        <v>1201216635</v>
      </c>
      <c r="C106" s="101" t="s">
        <v>211</v>
      </c>
      <c r="D106" s="101" t="s">
        <v>202</v>
      </c>
      <c r="E106" s="101" t="s">
        <v>203</v>
      </c>
      <c r="F106" s="102">
        <v>40148</v>
      </c>
      <c r="G106" s="101" t="str">
        <f>PROPER(MAYORES[[#This Row],[NOMBRE]])</f>
        <v>Mariana Imitola Vasquez</v>
      </c>
    </row>
    <row r="107" spans="1:7" ht="20.45" customHeight="1" x14ac:dyDescent="0.25">
      <c r="A107" s="98">
        <v>85</v>
      </c>
      <c r="B107" s="98">
        <v>1025065092</v>
      </c>
      <c r="C107" s="101" t="s">
        <v>212</v>
      </c>
      <c r="D107" s="101" t="s">
        <v>202</v>
      </c>
      <c r="E107" s="101" t="s">
        <v>203</v>
      </c>
      <c r="F107" s="102">
        <v>40105</v>
      </c>
      <c r="G107" s="101" t="str">
        <f>PROPER(MAYORES[[#This Row],[NOMBRE]])</f>
        <v>Luna Sofia Rodriguez Vargas</v>
      </c>
    </row>
    <row r="108" spans="1:7" ht="20.45" customHeight="1" x14ac:dyDescent="0.25">
      <c r="A108" s="98">
        <v>86</v>
      </c>
      <c r="B108" s="98">
        <v>1021681864</v>
      </c>
      <c r="C108" s="101" t="s">
        <v>213</v>
      </c>
      <c r="D108" s="101" t="s">
        <v>202</v>
      </c>
      <c r="E108" s="101" t="s">
        <v>203</v>
      </c>
      <c r="F108" s="102">
        <v>40142</v>
      </c>
      <c r="G108" s="101" t="str">
        <f>PROPER(MAYORES[[#This Row],[NOMBRE]])</f>
        <v>Gabriela Rodriguez Cardenas</v>
      </c>
    </row>
    <row r="109" spans="1:7" ht="20.45" customHeight="1" x14ac:dyDescent="0.25">
      <c r="A109" s="98">
        <v>87</v>
      </c>
      <c r="B109" s="98">
        <v>1014482975</v>
      </c>
      <c r="C109" s="101" t="s">
        <v>214</v>
      </c>
      <c r="D109" s="101" t="s">
        <v>202</v>
      </c>
      <c r="E109" s="101" t="s">
        <v>203</v>
      </c>
      <c r="F109" s="102">
        <v>39925</v>
      </c>
      <c r="G109" s="101" t="str">
        <f>PROPER(MAYORES[[#This Row],[NOMBRE]])</f>
        <v>Manuela Saldarriaga Berdugo</v>
      </c>
    </row>
    <row r="110" spans="1:7" ht="20.45" customHeight="1" x14ac:dyDescent="0.25">
      <c r="A110" s="98">
        <v>88</v>
      </c>
      <c r="B110" s="98">
        <v>1104546581</v>
      </c>
      <c r="C110" s="101" t="s">
        <v>215</v>
      </c>
      <c r="D110" s="101" t="s">
        <v>202</v>
      </c>
      <c r="E110" s="101" t="s">
        <v>203</v>
      </c>
      <c r="F110" s="102">
        <v>39015</v>
      </c>
      <c r="G110" s="101" t="str">
        <f>PROPER(MAYORES[[#This Row],[NOMBRE]])</f>
        <v>Michell Florez Rodriguez</v>
      </c>
    </row>
    <row r="111" spans="1:7" ht="20.45" customHeight="1" x14ac:dyDescent="0.25">
      <c r="A111" s="98">
        <v>89</v>
      </c>
      <c r="B111" s="98">
        <v>1022368193</v>
      </c>
      <c r="C111" s="101" t="s">
        <v>216</v>
      </c>
      <c r="D111" s="101" t="s">
        <v>202</v>
      </c>
      <c r="E111" s="101" t="s">
        <v>203</v>
      </c>
      <c r="F111" s="102">
        <v>39934</v>
      </c>
      <c r="G111" s="101" t="str">
        <f>PROPER(MAYORES[[#This Row],[NOMBRE]])</f>
        <v>Ana Maria Romero Cubillos</v>
      </c>
    </row>
    <row r="112" spans="1:7" ht="20.45" customHeight="1" x14ac:dyDescent="0.25">
      <c r="A112" s="98">
        <v>90</v>
      </c>
      <c r="B112" s="98">
        <v>1014992055</v>
      </c>
      <c r="C112" s="101" t="s">
        <v>217</v>
      </c>
      <c r="D112" s="101" t="s">
        <v>202</v>
      </c>
      <c r="E112" s="101" t="s">
        <v>203</v>
      </c>
      <c r="F112" s="102">
        <v>39772</v>
      </c>
      <c r="G112" s="101" t="str">
        <f>PROPER(MAYORES[[#This Row],[NOMBRE]])</f>
        <v>Zara Sofia Lamprea Morales</v>
      </c>
    </row>
    <row r="113" spans="1:7" ht="20.45" customHeight="1" x14ac:dyDescent="0.25">
      <c r="A113" s="98">
        <v>91</v>
      </c>
      <c r="B113" s="98">
        <v>1019997578</v>
      </c>
      <c r="C113" s="101" t="s">
        <v>218</v>
      </c>
      <c r="D113" s="101" t="s">
        <v>202</v>
      </c>
      <c r="E113" s="101" t="s">
        <v>203</v>
      </c>
      <c r="F113" s="102">
        <v>40030</v>
      </c>
      <c r="G113" s="101" t="str">
        <f>PROPER(MAYORES[[#This Row],[NOMBRE]])</f>
        <v>Luis Carlos Revelo Cano</v>
      </c>
    </row>
    <row r="114" spans="1:7" ht="20.45" customHeight="1" x14ac:dyDescent="0.25">
      <c r="A114" s="98">
        <v>92</v>
      </c>
      <c r="B114" s="98">
        <v>1014194871</v>
      </c>
      <c r="C114" s="101" t="s">
        <v>219</v>
      </c>
      <c r="D114" s="101" t="s">
        <v>202</v>
      </c>
      <c r="E114" s="101" t="s">
        <v>203</v>
      </c>
      <c r="F114" s="102">
        <v>38964</v>
      </c>
      <c r="G114" s="101" t="str">
        <f>PROPER(MAYORES[[#This Row],[NOMBRE]])</f>
        <v>Erick Andres Cruz Joya</v>
      </c>
    </row>
    <row r="115" spans="1:7" ht="20.45" customHeight="1" x14ac:dyDescent="0.25">
      <c r="A115" s="98">
        <v>93</v>
      </c>
      <c r="B115" s="98">
        <v>1030587021</v>
      </c>
      <c r="C115" s="101" t="s">
        <v>220</v>
      </c>
      <c r="D115" s="101" t="s">
        <v>202</v>
      </c>
      <c r="E115" s="101" t="s">
        <v>203</v>
      </c>
      <c r="F115" s="102">
        <v>39825</v>
      </c>
      <c r="G115" s="101" t="str">
        <f>PROPER(MAYORES[[#This Row],[NOMBRE]])</f>
        <v>Narel Jhoaw Gonzalez Jimenez</v>
      </c>
    </row>
    <row r="116" spans="1:7" ht="20.45" customHeight="1" x14ac:dyDescent="0.25">
      <c r="A116" s="98">
        <v>94</v>
      </c>
      <c r="B116" s="98">
        <v>1034661191</v>
      </c>
      <c r="C116" s="101" t="s">
        <v>221</v>
      </c>
      <c r="D116" s="101" t="s">
        <v>202</v>
      </c>
      <c r="E116" s="101" t="s">
        <v>203</v>
      </c>
      <c r="F116" s="102">
        <v>39180</v>
      </c>
      <c r="G116" s="101" t="str">
        <f>PROPER(MAYORES[[#This Row],[NOMBRE]])</f>
        <v>Janier Stevan Camacho Coral</v>
      </c>
    </row>
    <row r="117" spans="1:7" ht="20.45" customHeight="1" x14ac:dyDescent="0.25">
      <c r="A117" s="95" t="s">
        <v>222</v>
      </c>
      <c r="B117" s="95">
        <v>1054398185</v>
      </c>
      <c r="C117" s="99" t="s">
        <v>223</v>
      </c>
      <c r="D117" s="99" t="s">
        <v>224</v>
      </c>
      <c r="E117" s="99" t="s">
        <v>160</v>
      </c>
      <c r="F117" s="100">
        <v>38114</v>
      </c>
      <c r="G117" s="96" t="str">
        <f>PROPER(MAYORES[[#This Row],[NOMBRE]])</f>
        <v>Pablo Felipe Marin Serrano</v>
      </c>
    </row>
    <row r="118" spans="1:7" ht="20.45" customHeight="1" x14ac:dyDescent="0.25">
      <c r="A118" s="95" t="s">
        <v>225</v>
      </c>
      <c r="B118" s="95">
        <v>1055359075</v>
      </c>
      <c r="C118" s="99" t="s">
        <v>226</v>
      </c>
      <c r="D118" s="99" t="s">
        <v>224</v>
      </c>
      <c r="E118" s="99" t="s">
        <v>160</v>
      </c>
      <c r="F118" s="100">
        <v>38623</v>
      </c>
      <c r="G118" s="96" t="str">
        <f>PROPER(MAYORES[[#This Row],[NOMBRE]])</f>
        <v>Sebastián Ramírez Murillo</v>
      </c>
    </row>
    <row r="119" spans="1:7" ht="20.45" customHeight="1" x14ac:dyDescent="0.25">
      <c r="A119" s="98">
        <v>95</v>
      </c>
      <c r="B119" s="98">
        <v>1092460146</v>
      </c>
      <c r="C119" s="99" t="s">
        <v>227</v>
      </c>
      <c r="D119" s="99" t="s">
        <v>224</v>
      </c>
      <c r="E119" s="99" t="s">
        <v>160</v>
      </c>
      <c r="F119" s="100">
        <v>40067</v>
      </c>
      <c r="G119" s="96" t="str">
        <f>PROPER(MAYORES[[#This Row],[NOMBRE]])</f>
        <v xml:space="preserve">Hellen Daianna Marín Cárdenas </v>
      </c>
    </row>
    <row r="120" spans="1:7" ht="20.45" customHeight="1" x14ac:dyDescent="0.25">
      <c r="A120" s="98">
        <v>96</v>
      </c>
      <c r="B120" s="98">
        <v>1054872168</v>
      </c>
      <c r="C120" s="99" t="s">
        <v>228</v>
      </c>
      <c r="D120" s="99" t="s">
        <v>224</v>
      </c>
      <c r="E120" s="99" t="s">
        <v>160</v>
      </c>
      <c r="F120" s="100">
        <v>40110</v>
      </c>
      <c r="G120" s="96" t="str">
        <f>PROPER(MAYORES[[#This Row],[NOMBRE]])</f>
        <v>Luisa Fernanda Rivera Garcia</v>
      </c>
    </row>
    <row r="121" spans="1:7" ht="20.45" customHeight="1" x14ac:dyDescent="0.25">
      <c r="A121" s="98">
        <v>97</v>
      </c>
      <c r="B121" s="98">
        <v>1055755807</v>
      </c>
      <c r="C121" s="99" t="s">
        <v>229</v>
      </c>
      <c r="D121" s="99" t="s">
        <v>224</v>
      </c>
      <c r="E121" s="99" t="s">
        <v>160</v>
      </c>
      <c r="F121" s="100">
        <v>39524</v>
      </c>
      <c r="G121" s="96" t="str">
        <f>PROPER(MAYORES[[#This Row],[NOMBRE]])</f>
        <v>Juanita Mejia Giraldo</v>
      </c>
    </row>
    <row r="122" spans="1:7" ht="20.45" customHeight="1" x14ac:dyDescent="0.25">
      <c r="A122" s="98">
        <v>98</v>
      </c>
      <c r="B122" s="98">
        <v>1054865318</v>
      </c>
      <c r="C122" s="99" t="s">
        <v>230</v>
      </c>
      <c r="D122" s="99" t="s">
        <v>224</v>
      </c>
      <c r="E122" s="99" t="s">
        <v>160</v>
      </c>
      <c r="F122" s="100">
        <v>39336</v>
      </c>
      <c r="G122" s="96" t="str">
        <f>PROPER(MAYORES[[#This Row],[NOMBRE]])</f>
        <v>Mariana Ramirez Hurtado</v>
      </c>
    </row>
    <row r="123" spans="1:7" ht="20.45" customHeight="1" x14ac:dyDescent="0.25">
      <c r="A123" s="98">
        <v>99</v>
      </c>
      <c r="B123" s="98">
        <v>1055757467</v>
      </c>
      <c r="C123" s="99" t="s">
        <v>231</v>
      </c>
      <c r="D123" s="99" t="s">
        <v>224</v>
      </c>
      <c r="E123" s="99" t="s">
        <v>160</v>
      </c>
      <c r="F123" s="100">
        <v>40229</v>
      </c>
      <c r="G123" s="96" t="str">
        <f>PROPER(MAYORES[[#This Row],[NOMBRE]])</f>
        <v>Juan Jose Orozco Bedoya</v>
      </c>
    </row>
    <row r="124" spans="1:7" ht="20.45" customHeight="1" x14ac:dyDescent="0.25">
      <c r="A124" s="98">
        <v>100</v>
      </c>
      <c r="B124" s="98">
        <v>1109296457</v>
      </c>
      <c r="C124" s="99" t="s">
        <v>232</v>
      </c>
      <c r="D124" s="99" t="s">
        <v>224</v>
      </c>
      <c r="E124" s="99" t="s">
        <v>160</v>
      </c>
      <c r="F124" s="100">
        <v>39900</v>
      </c>
      <c r="G124" s="96" t="str">
        <f>PROPER(MAYORES[[#This Row],[NOMBRE]])</f>
        <v>Ferney Acosta Bejarano</v>
      </c>
    </row>
    <row r="125" spans="1:7" ht="20.45" customHeight="1" x14ac:dyDescent="0.25">
      <c r="A125" s="98">
        <v>101</v>
      </c>
      <c r="B125" s="98">
        <v>1054399245</v>
      </c>
      <c r="C125" s="99" t="s">
        <v>233</v>
      </c>
      <c r="D125" s="99" t="s">
        <v>224</v>
      </c>
      <c r="E125" s="99" t="s">
        <v>160</v>
      </c>
      <c r="F125" s="100">
        <v>39357</v>
      </c>
      <c r="G125" s="96" t="str">
        <f>PROPER(MAYORES[[#This Row],[NOMBRE]])</f>
        <v>Juan Diego Conde  Guevara</v>
      </c>
    </row>
    <row r="126" spans="1:7" ht="20.45" customHeight="1" x14ac:dyDescent="0.25">
      <c r="A126" s="95" t="s">
        <v>234</v>
      </c>
      <c r="B126" s="95">
        <v>1034281629</v>
      </c>
      <c r="C126" s="96" t="s">
        <v>235</v>
      </c>
      <c r="D126" s="96" t="s">
        <v>236</v>
      </c>
      <c r="E126" s="96" t="s">
        <v>68</v>
      </c>
      <c r="F126" s="97">
        <v>38551</v>
      </c>
      <c r="G126" s="96" t="str">
        <f>PROPER(MAYORES[[#This Row],[NOMBRE]])</f>
        <v>Karol Daniela Góngora Vente</v>
      </c>
    </row>
    <row r="127" spans="1:7" ht="20.45" customHeight="1" x14ac:dyDescent="0.25">
      <c r="A127" s="95" t="s">
        <v>237</v>
      </c>
      <c r="B127" s="95">
        <v>1002760215</v>
      </c>
      <c r="C127" s="96" t="s">
        <v>238</v>
      </c>
      <c r="D127" s="96" t="s">
        <v>236</v>
      </c>
      <c r="E127" s="96" t="s">
        <v>68</v>
      </c>
      <c r="F127" s="97">
        <v>37421</v>
      </c>
      <c r="G127" s="96" t="str">
        <f>PROPER(MAYORES[[#This Row],[NOMBRE]])</f>
        <v>Maria José Quiroz Alfonso</v>
      </c>
    </row>
    <row r="128" spans="1:7" ht="20.45" customHeight="1" x14ac:dyDescent="0.25">
      <c r="A128" s="95" t="s">
        <v>239</v>
      </c>
      <c r="B128" s="95">
        <v>1015483355</v>
      </c>
      <c r="C128" s="96" t="s">
        <v>240</v>
      </c>
      <c r="D128" s="96" t="s">
        <v>236</v>
      </c>
      <c r="E128" s="96" t="s">
        <v>68</v>
      </c>
      <c r="F128" s="97">
        <v>36448</v>
      </c>
      <c r="G128" s="96" t="str">
        <f>PROPER(MAYORES[[#This Row],[NOMBRE]])</f>
        <v>Andres Felipe Gomez Gomez</v>
      </c>
    </row>
    <row r="129" spans="1:7" ht="20.45" customHeight="1" x14ac:dyDescent="0.25">
      <c r="A129" s="95" t="s">
        <v>241</v>
      </c>
      <c r="B129" s="95">
        <v>1015476150</v>
      </c>
      <c r="C129" s="96" t="s">
        <v>242</v>
      </c>
      <c r="D129" s="96" t="s">
        <v>236</v>
      </c>
      <c r="E129" s="96" t="s">
        <v>68</v>
      </c>
      <c r="F129" s="97">
        <v>35994</v>
      </c>
      <c r="G129" s="96" t="str">
        <f>PROPER(MAYORES[[#This Row],[NOMBRE]])</f>
        <v>David Felipe Munevar Pinzón</v>
      </c>
    </row>
    <row r="130" spans="1:7" ht="20.45" customHeight="1" x14ac:dyDescent="0.25">
      <c r="A130" s="98">
        <v>102</v>
      </c>
      <c r="B130" s="98">
        <v>1032799840</v>
      </c>
      <c r="C130" s="96" t="s">
        <v>243</v>
      </c>
      <c r="D130" s="96" t="s">
        <v>236</v>
      </c>
      <c r="E130" s="96" t="s">
        <v>68</v>
      </c>
      <c r="F130" s="97">
        <v>40289</v>
      </c>
      <c r="G130" s="96" t="str">
        <f>PROPER(MAYORES[[#This Row],[NOMBRE]])</f>
        <v>Allegra Castañeda Molina</v>
      </c>
    </row>
    <row r="131" spans="1:7" ht="20.45" customHeight="1" x14ac:dyDescent="0.25">
      <c r="A131" s="98">
        <v>103</v>
      </c>
      <c r="B131" s="98">
        <v>1145925957</v>
      </c>
      <c r="C131" s="96" t="s">
        <v>244</v>
      </c>
      <c r="D131" s="96" t="s">
        <v>236</v>
      </c>
      <c r="E131" s="96" t="s">
        <v>68</v>
      </c>
      <c r="F131" s="97">
        <v>39999</v>
      </c>
      <c r="G131" s="96" t="str">
        <f>PROPER(MAYORES[[#This Row],[NOMBRE]])</f>
        <v>Aura Sofía Alzate Alzate</v>
      </c>
    </row>
    <row r="132" spans="1:7" ht="20.45" customHeight="1" x14ac:dyDescent="0.25">
      <c r="A132" s="98">
        <v>104</v>
      </c>
      <c r="B132" s="98">
        <v>1011203613</v>
      </c>
      <c r="C132" s="96" t="s">
        <v>245</v>
      </c>
      <c r="D132" s="96" t="s">
        <v>236</v>
      </c>
      <c r="E132" s="96" t="s">
        <v>68</v>
      </c>
      <c r="F132" s="97">
        <v>40145</v>
      </c>
      <c r="G132" s="96" t="str">
        <f>PROPER(MAYORES[[#This Row],[NOMBRE]])</f>
        <v>Gabriela Viana Vargas</v>
      </c>
    </row>
    <row r="133" spans="1:7" ht="20.45" customHeight="1" x14ac:dyDescent="0.25">
      <c r="A133" s="98">
        <v>105</v>
      </c>
      <c r="B133" s="98">
        <v>1019765612</v>
      </c>
      <c r="C133" s="96" t="s">
        <v>246</v>
      </c>
      <c r="D133" s="96" t="s">
        <v>236</v>
      </c>
      <c r="E133" s="96" t="s">
        <v>68</v>
      </c>
      <c r="F133" s="97">
        <v>40095</v>
      </c>
      <c r="G133" s="96" t="str">
        <f>PROPER(MAYORES[[#This Row],[NOMBRE]])</f>
        <v>Hellen Camila Díaz Triana</v>
      </c>
    </row>
    <row r="134" spans="1:7" ht="20.45" customHeight="1" x14ac:dyDescent="0.25">
      <c r="A134" s="98">
        <v>106</v>
      </c>
      <c r="B134" s="98">
        <v>1013269992</v>
      </c>
      <c r="C134" s="96" t="s">
        <v>247</v>
      </c>
      <c r="D134" s="96" t="s">
        <v>236</v>
      </c>
      <c r="E134" s="96" t="s">
        <v>68</v>
      </c>
      <c r="F134" s="97">
        <v>40025</v>
      </c>
      <c r="G134" s="96" t="str">
        <f>PROPER(MAYORES[[#This Row],[NOMBRE]])</f>
        <v>Valeria Rivera González</v>
      </c>
    </row>
    <row r="135" spans="1:7" ht="20.45" customHeight="1" x14ac:dyDescent="0.25">
      <c r="A135" s="98">
        <v>107</v>
      </c>
      <c r="B135" s="98">
        <v>1014867593</v>
      </c>
      <c r="C135" s="96" t="s">
        <v>248</v>
      </c>
      <c r="D135" s="96" t="s">
        <v>236</v>
      </c>
      <c r="E135" s="96" t="s">
        <v>68</v>
      </c>
      <c r="F135" s="97">
        <v>39835</v>
      </c>
      <c r="G135" s="96" t="str">
        <f>PROPER(MAYORES[[#This Row],[NOMBRE]])</f>
        <v>Ana Valeria Vargas Rubiano</v>
      </c>
    </row>
    <row r="136" spans="1:7" ht="20.45" customHeight="1" x14ac:dyDescent="0.25">
      <c r="A136" s="98">
        <v>108</v>
      </c>
      <c r="B136" s="98">
        <v>1145925774</v>
      </c>
      <c r="C136" s="96" t="s">
        <v>249</v>
      </c>
      <c r="D136" s="96" t="s">
        <v>236</v>
      </c>
      <c r="E136" s="96" t="s">
        <v>68</v>
      </c>
      <c r="F136" s="97">
        <v>39901</v>
      </c>
      <c r="G136" s="96" t="str">
        <f>PROPER(MAYORES[[#This Row],[NOMBRE]])</f>
        <v>Karen Sofía Rocha Cajamarca</v>
      </c>
    </row>
    <row r="137" spans="1:7" ht="20.45" customHeight="1" x14ac:dyDescent="0.25">
      <c r="A137" s="98">
        <v>109</v>
      </c>
      <c r="B137" s="98">
        <v>1014980993</v>
      </c>
      <c r="C137" s="96" t="s">
        <v>250</v>
      </c>
      <c r="D137" s="96" t="s">
        <v>236</v>
      </c>
      <c r="E137" s="96" t="s">
        <v>68</v>
      </c>
      <c r="F137" s="97">
        <v>39127</v>
      </c>
      <c r="G137" s="96" t="str">
        <f>PROPER(MAYORES[[#This Row],[NOMBRE]])</f>
        <v>María José Fritz Barrera</v>
      </c>
    </row>
    <row r="138" spans="1:7" ht="20.45" customHeight="1" x14ac:dyDescent="0.25">
      <c r="A138" s="98">
        <v>110</v>
      </c>
      <c r="B138" s="98">
        <v>1019844002</v>
      </c>
      <c r="C138" s="96" t="s">
        <v>251</v>
      </c>
      <c r="D138" s="96" t="s">
        <v>236</v>
      </c>
      <c r="E138" s="96" t="s">
        <v>68</v>
      </c>
      <c r="F138" s="97">
        <v>39259</v>
      </c>
      <c r="G138" s="96" t="str">
        <f>PROPER(MAYORES[[#This Row],[NOMBRE]])</f>
        <v>Nicol Daniela Tabares Quiceno</v>
      </c>
    </row>
    <row r="139" spans="1:7" ht="20.45" customHeight="1" x14ac:dyDescent="0.25">
      <c r="A139" s="98">
        <v>111</v>
      </c>
      <c r="B139" s="98">
        <v>1016956511</v>
      </c>
      <c r="C139" s="96" t="s">
        <v>252</v>
      </c>
      <c r="D139" s="96" t="s">
        <v>236</v>
      </c>
      <c r="E139" s="96" t="s">
        <v>68</v>
      </c>
      <c r="F139" s="97">
        <v>40069</v>
      </c>
      <c r="G139" s="96" t="str">
        <f>PROPER(MAYORES[[#This Row],[NOMBRE]])</f>
        <v>Jefferson Steven Riaño Suárez</v>
      </c>
    </row>
    <row r="140" spans="1:7" ht="20.45" customHeight="1" x14ac:dyDescent="0.25">
      <c r="A140" s="98">
        <v>112</v>
      </c>
      <c r="B140" s="98">
        <v>1013123936</v>
      </c>
      <c r="C140" s="96" t="s">
        <v>253</v>
      </c>
      <c r="D140" s="96" t="s">
        <v>236</v>
      </c>
      <c r="E140" s="96" t="s">
        <v>68</v>
      </c>
      <c r="F140" s="97">
        <v>39757</v>
      </c>
      <c r="G140" s="96" t="str">
        <f>PROPER(MAYORES[[#This Row],[NOMBRE]])</f>
        <v>Rommel Martín Velásquez Herrera</v>
      </c>
    </row>
    <row r="141" spans="1:7" ht="20.45" customHeight="1" x14ac:dyDescent="0.25">
      <c r="A141" s="98">
        <v>113</v>
      </c>
      <c r="B141" s="98">
        <v>1014862355</v>
      </c>
      <c r="C141" s="96" t="s">
        <v>254</v>
      </c>
      <c r="D141" s="96" t="s">
        <v>236</v>
      </c>
      <c r="E141" s="96" t="s">
        <v>68</v>
      </c>
      <c r="F141" s="97">
        <v>39137</v>
      </c>
      <c r="G141" s="96" t="str">
        <f>PROPER(MAYORES[[#This Row],[NOMBRE]])</f>
        <v>Nicolás Alba Forero</v>
      </c>
    </row>
    <row r="142" spans="1:7" ht="20.45" customHeight="1" x14ac:dyDescent="0.25">
      <c r="A142" s="98">
        <v>114</v>
      </c>
      <c r="B142" s="98">
        <v>1029146616</v>
      </c>
      <c r="C142" s="96" t="s">
        <v>255</v>
      </c>
      <c r="D142" s="96" t="s">
        <v>236</v>
      </c>
      <c r="E142" s="96" t="s">
        <v>68</v>
      </c>
      <c r="F142" s="97">
        <v>39739</v>
      </c>
      <c r="G142" s="96" t="str">
        <f>PROPER(MAYORES[[#This Row],[NOMBRE]])</f>
        <v>Samuel González Castañeda</v>
      </c>
    </row>
    <row r="143" spans="1:7" ht="20.45" customHeight="1" x14ac:dyDescent="0.25">
      <c r="A143" s="95" t="s">
        <v>256</v>
      </c>
      <c r="B143" s="95">
        <v>1107841620</v>
      </c>
      <c r="C143" s="96" t="s">
        <v>257</v>
      </c>
      <c r="D143" s="96" t="s">
        <v>258</v>
      </c>
      <c r="E143" s="96" t="s">
        <v>259</v>
      </c>
      <c r="F143" s="97">
        <v>38597</v>
      </c>
      <c r="G143" s="96" t="str">
        <f>PROPER(MAYORES[[#This Row],[NOMBRE]])</f>
        <v xml:space="preserve">Jeisson Roberto Renteria Barbosa </v>
      </c>
    </row>
    <row r="144" spans="1:7" ht="20.45" customHeight="1" x14ac:dyDescent="0.25">
      <c r="A144" s="98">
        <v>115</v>
      </c>
      <c r="B144" s="98">
        <v>1105698154</v>
      </c>
      <c r="C144" s="96" t="s">
        <v>260</v>
      </c>
      <c r="D144" s="96" t="s">
        <v>258</v>
      </c>
      <c r="E144" s="96" t="s">
        <v>259</v>
      </c>
      <c r="F144" s="97">
        <v>39172</v>
      </c>
      <c r="G144" s="96" t="str">
        <f>PROPER(MAYORES[[#This Row],[NOMBRE]])</f>
        <v>Dayana Barreiro Rodriguez</v>
      </c>
    </row>
    <row r="145" spans="1:7" ht="20.45" customHeight="1" x14ac:dyDescent="0.25">
      <c r="A145" s="98">
        <v>116</v>
      </c>
      <c r="B145" s="98">
        <v>1105369089</v>
      </c>
      <c r="C145" s="96" t="s">
        <v>261</v>
      </c>
      <c r="D145" s="96" t="s">
        <v>258</v>
      </c>
      <c r="E145" s="96" t="s">
        <v>259</v>
      </c>
      <c r="F145" s="97">
        <v>39021</v>
      </c>
      <c r="G145" s="96" t="str">
        <f>PROPER(MAYORES[[#This Row],[NOMBRE]])</f>
        <v xml:space="preserve">Sofia Gonzales Patermina </v>
      </c>
    </row>
    <row r="146" spans="1:7" ht="20.45" customHeight="1" x14ac:dyDescent="0.25">
      <c r="A146" s="98">
        <v>117</v>
      </c>
      <c r="B146" s="98">
        <v>1105373196</v>
      </c>
      <c r="C146" s="96" t="s">
        <v>262</v>
      </c>
      <c r="D146" s="96" t="s">
        <v>258</v>
      </c>
      <c r="E146" s="96" t="s">
        <v>259</v>
      </c>
      <c r="F146" s="97">
        <v>39631</v>
      </c>
      <c r="G146" s="96" t="str">
        <f>PROPER(MAYORES[[#This Row],[NOMBRE]])</f>
        <v xml:space="preserve">Yessica Lotero Salazar </v>
      </c>
    </row>
    <row r="147" spans="1:7" ht="20.45" customHeight="1" x14ac:dyDescent="0.25">
      <c r="A147" s="95" t="s">
        <v>263</v>
      </c>
      <c r="B147" s="95">
        <v>1002244183</v>
      </c>
      <c r="C147" s="99" t="s">
        <v>264</v>
      </c>
      <c r="D147" s="99" t="s">
        <v>265</v>
      </c>
      <c r="E147" s="99" t="s">
        <v>266</v>
      </c>
      <c r="F147" s="100">
        <v>37175</v>
      </c>
      <c r="G147" s="96" t="str">
        <f>PROPER(MAYORES[[#This Row],[NOMBRE]])</f>
        <v>Valentina Velasquez Campo</v>
      </c>
    </row>
    <row r="148" spans="1:7" ht="20.45" customHeight="1" x14ac:dyDescent="0.25">
      <c r="A148" s="95" t="s">
        <v>267</v>
      </c>
      <c r="B148" s="95">
        <v>1137975817</v>
      </c>
      <c r="C148" s="99" t="s">
        <v>268</v>
      </c>
      <c r="D148" s="99" t="s">
        <v>265</v>
      </c>
      <c r="E148" s="99" t="s">
        <v>266</v>
      </c>
      <c r="F148" s="100">
        <v>38751</v>
      </c>
      <c r="G148" s="96" t="str">
        <f>PROPER(MAYORES[[#This Row],[NOMBRE]])</f>
        <v>Valerie Melendrez Ojeda</v>
      </c>
    </row>
    <row r="149" spans="1:7" ht="20.45" customHeight="1" x14ac:dyDescent="0.25">
      <c r="A149" s="98">
        <v>118</v>
      </c>
      <c r="B149" s="98">
        <v>1087188310</v>
      </c>
      <c r="C149" s="99" t="s">
        <v>269</v>
      </c>
      <c r="D149" s="99" t="s">
        <v>265</v>
      </c>
      <c r="E149" s="99" t="s">
        <v>266</v>
      </c>
      <c r="F149" s="100">
        <v>40078</v>
      </c>
      <c r="G149" s="96" t="str">
        <f>PROPER(MAYORES[[#This Row],[NOMBRE]])</f>
        <v>Clara Luz Quiñones Quiñones</v>
      </c>
    </row>
    <row r="150" spans="1:7" ht="20.45" customHeight="1" x14ac:dyDescent="0.25">
      <c r="A150" s="98">
        <v>119</v>
      </c>
      <c r="B150" s="98">
        <v>1067913165</v>
      </c>
      <c r="C150" s="99" t="s">
        <v>270</v>
      </c>
      <c r="D150" s="99" t="s">
        <v>265</v>
      </c>
      <c r="E150" s="99" t="s">
        <v>266</v>
      </c>
      <c r="F150" s="100">
        <v>40021</v>
      </c>
      <c r="G150" s="96" t="str">
        <f>PROPER(MAYORES[[#This Row],[NOMBRE]])</f>
        <v>Vivian Del Carmen Pacheco Diaz</v>
      </c>
    </row>
    <row r="151" spans="1:7" ht="20.45" customHeight="1" x14ac:dyDescent="0.25">
      <c r="A151" s="98">
        <v>120</v>
      </c>
      <c r="B151" s="98">
        <v>1067874466</v>
      </c>
      <c r="C151" s="99" t="s">
        <v>271</v>
      </c>
      <c r="D151" s="99" t="s">
        <v>265</v>
      </c>
      <c r="E151" s="99" t="s">
        <v>266</v>
      </c>
      <c r="F151" s="100">
        <v>39264</v>
      </c>
      <c r="G151" s="96" t="str">
        <f>PROPER(MAYORES[[#This Row],[NOMBRE]])</f>
        <v xml:space="preserve">Eimy Sofia  Palacios Paternina </v>
      </c>
    </row>
    <row r="152" spans="1:7" ht="20.45" customHeight="1" x14ac:dyDescent="0.25">
      <c r="A152" s="98">
        <v>121</v>
      </c>
      <c r="B152" s="98">
        <v>1137978657</v>
      </c>
      <c r="C152" s="99" t="s">
        <v>272</v>
      </c>
      <c r="D152" s="99" t="s">
        <v>265</v>
      </c>
      <c r="E152" s="99" t="s">
        <v>266</v>
      </c>
      <c r="F152" s="100">
        <v>39646</v>
      </c>
      <c r="G152" s="96" t="str">
        <f>PROPER(MAYORES[[#This Row],[NOMBRE]])</f>
        <v>Isabel Sofia Arboleda Sevilla</v>
      </c>
    </row>
    <row r="153" spans="1:7" ht="20.45" customHeight="1" x14ac:dyDescent="0.25">
      <c r="A153" s="98">
        <v>122</v>
      </c>
      <c r="B153" s="98">
        <v>1137978315</v>
      </c>
      <c r="C153" s="99" t="s">
        <v>273</v>
      </c>
      <c r="D153" s="99" t="s">
        <v>265</v>
      </c>
      <c r="E153" s="99" t="s">
        <v>266</v>
      </c>
      <c r="F153" s="100">
        <v>39462</v>
      </c>
      <c r="G153" s="96" t="str">
        <f>PROPER(MAYORES[[#This Row],[NOMBRE]])</f>
        <v>Maria Gabriela Paz Molina</v>
      </c>
    </row>
    <row r="154" spans="1:7" ht="20.45" customHeight="1" x14ac:dyDescent="0.25">
      <c r="A154" s="98">
        <v>123</v>
      </c>
      <c r="B154" s="98">
        <v>1062963806</v>
      </c>
      <c r="C154" s="99" t="s">
        <v>274</v>
      </c>
      <c r="D154" s="99" t="s">
        <v>265</v>
      </c>
      <c r="E154" s="99" t="s">
        <v>266</v>
      </c>
      <c r="F154" s="100">
        <v>39337</v>
      </c>
      <c r="G154" s="96" t="str">
        <f>PROPER(MAYORES[[#This Row],[NOMBRE]])</f>
        <v>Mariana Naranjo Montiel</v>
      </c>
    </row>
    <row r="155" spans="1:7" ht="20.45" customHeight="1" x14ac:dyDescent="0.25">
      <c r="A155" s="98">
        <v>124</v>
      </c>
      <c r="B155" s="98">
        <v>1029721828</v>
      </c>
      <c r="C155" s="99" t="s">
        <v>275</v>
      </c>
      <c r="D155" s="99" t="s">
        <v>265</v>
      </c>
      <c r="E155" s="99" t="s">
        <v>266</v>
      </c>
      <c r="F155" s="100">
        <v>39243</v>
      </c>
      <c r="G155" s="96" t="str">
        <f>PROPER(MAYORES[[#This Row],[NOMBRE]])</f>
        <v>Paloma Llanos Rojas</v>
      </c>
    </row>
    <row r="156" spans="1:7" ht="20.45" customHeight="1" x14ac:dyDescent="0.25">
      <c r="A156" s="98">
        <v>125</v>
      </c>
      <c r="B156" s="98">
        <v>1020225272</v>
      </c>
      <c r="C156" s="99" t="s">
        <v>276</v>
      </c>
      <c r="D156" s="99" t="s">
        <v>265</v>
      </c>
      <c r="E156" s="99" t="s">
        <v>266</v>
      </c>
      <c r="F156" s="100">
        <v>39923</v>
      </c>
      <c r="G156" s="96" t="str">
        <f>PROPER(MAYORES[[#This Row],[NOMBRE]])</f>
        <v>Valeria Quiñonez Roldan</v>
      </c>
    </row>
    <row r="157" spans="1:7" ht="20.45" customHeight="1" x14ac:dyDescent="0.25">
      <c r="A157" s="98">
        <v>126</v>
      </c>
      <c r="B157" s="98">
        <v>1062968148</v>
      </c>
      <c r="C157" s="99" t="s">
        <v>277</v>
      </c>
      <c r="D157" s="99" t="s">
        <v>265</v>
      </c>
      <c r="E157" s="99" t="s">
        <v>266</v>
      </c>
      <c r="F157" s="100">
        <v>39991</v>
      </c>
      <c r="G157" s="96" t="str">
        <f>PROPER(MAYORES[[#This Row],[NOMBRE]])</f>
        <v>Angel Daniel Ortiz Gomez</v>
      </c>
    </row>
    <row r="158" spans="1:7" ht="20.45" customHeight="1" x14ac:dyDescent="0.25">
      <c r="A158" s="98">
        <v>127</v>
      </c>
      <c r="B158" s="98">
        <v>1062967716</v>
      </c>
      <c r="C158" s="99" t="s">
        <v>278</v>
      </c>
      <c r="D158" s="99" t="s">
        <v>265</v>
      </c>
      <c r="E158" s="99" t="s">
        <v>266</v>
      </c>
      <c r="F158" s="100">
        <v>39891</v>
      </c>
      <c r="G158" s="96" t="str">
        <f>PROPER(MAYORES[[#This Row],[NOMBRE]])</f>
        <v>Julio Cesar Rodriguez Coronado</v>
      </c>
    </row>
    <row r="159" spans="1:7" ht="20.45" customHeight="1" x14ac:dyDescent="0.25">
      <c r="A159" s="95" t="s">
        <v>279</v>
      </c>
      <c r="B159" s="95">
        <v>1027800150</v>
      </c>
      <c r="C159" s="96" t="s">
        <v>280</v>
      </c>
      <c r="D159" s="96" t="s">
        <v>281</v>
      </c>
      <c r="E159" s="96" t="s">
        <v>87</v>
      </c>
      <c r="F159" s="97">
        <v>37988</v>
      </c>
      <c r="G159" s="96" t="str">
        <f>PROPER(MAYORES[[#This Row],[NOMBRE]])</f>
        <v>Juan Jose Saraza Florez</v>
      </c>
    </row>
    <row r="160" spans="1:7" ht="20.45" customHeight="1" x14ac:dyDescent="0.25">
      <c r="A160" s="95" t="s">
        <v>282</v>
      </c>
      <c r="B160" s="95">
        <v>1001017401</v>
      </c>
      <c r="C160" s="96" t="s">
        <v>283</v>
      </c>
      <c r="D160" s="96" t="s">
        <v>281</v>
      </c>
      <c r="E160" s="96" t="s">
        <v>87</v>
      </c>
      <c r="F160" s="97">
        <v>36946</v>
      </c>
      <c r="G160" s="96" t="str">
        <f>PROPER(MAYORES[[#This Row],[NOMBRE]])</f>
        <v>Simon Saraza Florez</v>
      </c>
    </row>
    <row r="161" spans="1:7" ht="20.45" customHeight="1" x14ac:dyDescent="0.25">
      <c r="A161" s="98">
        <v>128</v>
      </c>
      <c r="B161" s="98">
        <v>1040506762</v>
      </c>
      <c r="C161" s="96" t="s">
        <v>284</v>
      </c>
      <c r="D161" s="96" t="s">
        <v>281</v>
      </c>
      <c r="E161" s="96" t="s">
        <v>87</v>
      </c>
      <c r="F161" s="97">
        <v>40320</v>
      </c>
      <c r="G161" s="96" t="str">
        <f>PROPER(MAYORES[[#This Row],[NOMBRE]])</f>
        <v xml:space="preserve">Estefania Mirnada Rivas </v>
      </c>
    </row>
    <row r="162" spans="1:7" ht="20.45" customHeight="1" x14ac:dyDescent="0.25">
      <c r="A162" s="98">
        <v>129</v>
      </c>
      <c r="B162" s="98">
        <v>1021928480</v>
      </c>
      <c r="C162" s="96" t="s">
        <v>285</v>
      </c>
      <c r="D162" s="96" t="s">
        <v>281</v>
      </c>
      <c r="E162" s="96" t="s">
        <v>87</v>
      </c>
      <c r="F162" s="97">
        <v>40236</v>
      </c>
      <c r="G162" s="96" t="str">
        <f>PROPER(MAYORES[[#This Row],[NOMBRE]])</f>
        <v xml:space="preserve">Valentina Melendez Garcia </v>
      </c>
    </row>
    <row r="163" spans="1:7" ht="20.45" customHeight="1" x14ac:dyDescent="0.25">
      <c r="A163" s="98">
        <v>130</v>
      </c>
      <c r="B163" s="98">
        <v>1013341557</v>
      </c>
      <c r="C163" s="96" t="s">
        <v>286</v>
      </c>
      <c r="D163" s="96" t="s">
        <v>281</v>
      </c>
      <c r="E163" s="96" t="s">
        <v>87</v>
      </c>
      <c r="F163" s="97">
        <v>39017</v>
      </c>
      <c r="G163" s="96" t="str">
        <f>PROPER(MAYORES[[#This Row],[NOMBRE]])</f>
        <v xml:space="preserve">Ana Maria Orozco Restrepo </v>
      </c>
    </row>
    <row r="164" spans="1:7" ht="20.45" customHeight="1" x14ac:dyDescent="0.25">
      <c r="A164" s="98">
        <v>131</v>
      </c>
      <c r="B164" s="98">
        <v>1025651825</v>
      </c>
      <c r="C164" s="96" t="s">
        <v>287</v>
      </c>
      <c r="D164" s="96" t="s">
        <v>281</v>
      </c>
      <c r="E164" s="96" t="s">
        <v>87</v>
      </c>
      <c r="F164" s="97">
        <v>39475</v>
      </c>
      <c r="G164" s="96" t="str">
        <f>PROPER(MAYORES[[#This Row],[NOMBRE]])</f>
        <v>Emmanuela Quinto Cano</v>
      </c>
    </row>
    <row r="165" spans="1:7" ht="20.45" customHeight="1" x14ac:dyDescent="0.25">
      <c r="A165" s="98">
        <v>132</v>
      </c>
      <c r="B165" s="98">
        <v>1077449350</v>
      </c>
      <c r="C165" s="96" t="s">
        <v>288</v>
      </c>
      <c r="D165" s="96" t="s">
        <v>281</v>
      </c>
      <c r="E165" s="96" t="s">
        <v>87</v>
      </c>
      <c r="F165" s="97">
        <v>39824</v>
      </c>
      <c r="G165" s="96" t="str">
        <f>PROPER(MAYORES[[#This Row],[NOMBRE]])</f>
        <v>Sharon Valeria Cortes Cortes</v>
      </c>
    </row>
    <row r="166" spans="1:7" ht="20.45" customHeight="1" x14ac:dyDescent="0.25">
      <c r="A166" s="98">
        <v>133</v>
      </c>
      <c r="B166" s="98">
        <v>1042825956</v>
      </c>
      <c r="C166" s="96" t="s">
        <v>289</v>
      </c>
      <c r="D166" s="96" t="s">
        <v>281</v>
      </c>
      <c r="E166" s="96" t="s">
        <v>87</v>
      </c>
      <c r="F166" s="97">
        <v>39706</v>
      </c>
      <c r="G166" s="96" t="str">
        <f>PROPER(MAYORES[[#This Row],[NOMBRE]])</f>
        <v>Yosely Paola Rojo Mosquera</v>
      </c>
    </row>
    <row r="167" spans="1:7" ht="20.45" customHeight="1" x14ac:dyDescent="0.25">
      <c r="A167" s="95" t="s">
        <v>290</v>
      </c>
      <c r="B167" s="95" t="s">
        <v>291</v>
      </c>
      <c r="C167" s="96" t="s">
        <v>292</v>
      </c>
      <c r="D167" s="96" t="s">
        <v>293</v>
      </c>
      <c r="E167" s="96" t="s">
        <v>68</v>
      </c>
      <c r="F167" s="97">
        <v>38736</v>
      </c>
      <c r="G167" s="96" t="str">
        <f>PROPER(MAYORES[[#This Row],[NOMBRE]])</f>
        <v xml:space="preserve">Nicolas Santiago Parra Garcia </v>
      </c>
    </row>
    <row r="168" spans="1:7" ht="20.45" customHeight="1" x14ac:dyDescent="0.25">
      <c r="A168" s="95" t="s">
        <v>294</v>
      </c>
      <c r="B168" s="95" t="s">
        <v>295</v>
      </c>
      <c r="C168" s="96" t="s">
        <v>296</v>
      </c>
      <c r="D168" s="96" t="s">
        <v>293</v>
      </c>
      <c r="E168" s="96" t="s">
        <v>68</v>
      </c>
      <c r="F168" s="97">
        <v>37100</v>
      </c>
      <c r="G168" s="96" t="str">
        <f>PROPER(MAYORES[[#This Row],[NOMBRE]])</f>
        <v xml:space="preserve">Steban Alexander Molina Díaz </v>
      </c>
    </row>
    <row r="169" spans="1:7" ht="20.45" customHeight="1" x14ac:dyDescent="0.25">
      <c r="A169" s="98">
        <v>134</v>
      </c>
      <c r="B169" s="98" t="s">
        <v>297</v>
      </c>
      <c r="C169" s="103" t="s">
        <v>298</v>
      </c>
      <c r="D169" s="103" t="s">
        <v>293</v>
      </c>
      <c r="E169" s="103" t="s">
        <v>68</v>
      </c>
      <c r="F169" s="104">
        <v>40260</v>
      </c>
      <c r="G169" s="96" t="str">
        <f>PROPER(MAYORES[[#This Row],[NOMBRE]])</f>
        <v>Maria Fernanda Manrique Sanchez</v>
      </c>
    </row>
    <row r="170" spans="1:7" ht="20.45" customHeight="1" x14ac:dyDescent="0.25">
      <c r="A170" s="98">
        <v>135</v>
      </c>
      <c r="B170" s="98" t="s">
        <v>299</v>
      </c>
      <c r="C170" s="96" t="s">
        <v>300</v>
      </c>
      <c r="D170" s="96" t="s">
        <v>293</v>
      </c>
      <c r="E170" s="96" t="s">
        <v>68</v>
      </c>
      <c r="F170" s="97">
        <v>40331</v>
      </c>
      <c r="G170" s="96" t="str">
        <f>PROPER(MAYORES[[#This Row],[NOMBRE]])</f>
        <v>María José Pérez Trujillo</v>
      </c>
    </row>
    <row r="171" spans="1:7" ht="20.45" customHeight="1" x14ac:dyDescent="0.25">
      <c r="A171" s="98">
        <v>136</v>
      </c>
      <c r="B171" s="98" t="s">
        <v>301</v>
      </c>
      <c r="C171" s="103" t="s">
        <v>302</v>
      </c>
      <c r="D171" s="103" t="s">
        <v>293</v>
      </c>
      <c r="E171" s="103" t="s">
        <v>68</v>
      </c>
      <c r="F171" s="104">
        <v>40056</v>
      </c>
      <c r="G171" s="96" t="str">
        <f>PROPER(MAYORES[[#This Row],[NOMBRE]])</f>
        <v xml:space="preserve">Sara Sofía González Oliveros </v>
      </c>
    </row>
    <row r="172" spans="1:7" ht="20.45" customHeight="1" x14ac:dyDescent="0.25">
      <c r="A172" s="98">
        <v>137</v>
      </c>
      <c r="B172" s="98" t="s">
        <v>303</v>
      </c>
      <c r="C172" s="96" t="s">
        <v>304</v>
      </c>
      <c r="D172" s="96" t="s">
        <v>293</v>
      </c>
      <c r="E172" s="96" t="s">
        <v>68</v>
      </c>
      <c r="F172" s="97">
        <v>39090</v>
      </c>
      <c r="G172" s="96" t="str">
        <f>PROPER(MAYORES[[#This Row],[NOMBRE]])</f>
        <v xml:space="preserve">Angie Loaiza Pacheco </v>
      </c>
    </row>
    <row r="173" spans="1:7" ht="20.45" customHeight="1" x14ac:dyDescent="0.25">
      <c r="A173" s="98">
        <v>138</v>
      </c>
      <c r="B173" s="98" t="s">
        <v>305</v>
      </c>
      <c r="C173" s="96" t="s">
        <v>306</v>
      </c>
      <c r="D173" s="96" t="s">
        <v>293</v>
      </c>
      <c r="E173" s="96" t="s">
        <v>68</v>
      </c>
      <c r="F173" s="97">
        <v>39819</v>
      </c>
      <c r="G173" s="96" t="str">
        <f>PROPER(MAYORES[[#This Row],[NOMBRE]])</f>
        <v>Laura Mariana Rincon Lopez</v>
      </c>
    </row>
    <row r="174" spans="1:7" ht="20.45" customHeight="1" x14ac:dyDescent="0.25">
      <c r="A174" s="98">
        <v>139</v>
      </c>
      <c r="B174" s="98" t="s">
        <v>307</v>
      </c>
      <c r="C174" s="96" t="s">
        <v>308</v>
      </c>
      <c r="D174" s="96" t="s">
        <v>293</v>
      </c>
      <c r="E174" s="96" t="s">
        <v>68</v>
      </c>
      <c r="F174" s="97">
        <v>39417</v>
      </c>
      <c r="G174" s="96" t="str">
        <f>PROPER(MAYORES[[#This Row],[NOMBRE]])</f>
        <v>María Fernanda Maez Cortes</v>
      </c>
    </row>
    <row r="175" spans="1:7" ht="20.45" customHeight="1" x14ac:dyDescent="0.25">
      <c r="A175" s="98">
        <v>140</v>
      </c>
      <c r="B175" s="98" t="s">
        <v>309</v>
      </c>
      <c r="C175" s="96" t="s">
        <v>310</v>
      </c>
      <c r="D175" s="96" t="s">
        <v>293</v>
      </c>
      <c r="E175" s="96" t="s">
        <v>68</v>
      </c>
      <c r="F175" s="97">
        <v>39371</v>
      </c>
      <c r="G175" s="96" t="str">
        <f>PROPER(MAYORES[[#This Row],[NOMBRE]])</f>
        <v xml:space="preserve">Diego Alejandro Molina Diaz </v>
      </c>
    </row>
    <row r="176" spans="1:7" ht="20.45" customHeight="1" x14ac:dyDescent="0.25">
      <c r="A176" s="98">
        <v>141</v>
      </c>
      <c r="B176" s="98" t="s">
        <v>311</v>
      </c>
      <c r="C176" s="96" t="s">
        <v>312</v>
      </c>
      <c r="D176" s="96" t="s">
        <v>293</v>
      </c>
      <c r="E176" s="96" t="s">
        <v>68</v>
      </c>
      <c r="F176" s="97">
        <v>39661</v>
      </c>
      <c r="G176" s="96" t="str">
        <f>PROPER(MAYORES[[#This Row],[NOMBRE]])</f>
        <v xml:space="preserve">Samuel Andrés Caraballo Sierra </v>
      </c>
    </row>
    <row r="177" spans="1:7" ht="20.45" customHeight="1" x14ac:dyDescent="0.25">
      <c r="A177" s="98">
        <v>142</v>
      </c>
      <c r="B177" s="98" t="s">
        <v>313</v>
      </c>
      <c r="C177" s="96" t="s">
        <v>314</v>
      </c>
      <c r="D177" s="96" t="s">
        <v>293</v>
      </c>
      <c r="E177" s="96" t="s">
        <v>68</v>
      </c>
      <c r="F177" s="97">
        <v>39984</v>
      </c>
      <c r="G177" s="96" t="str">
        <f>PROPER(MAYORES[[#This Row],[NOMBRE]])</f>
        <v xml:space="preserve">Yohan Eduardo García Marroquín </v>
      </c>
    </row>
    <row r="178" spans="1:7" ht="20.45" customHeight="1" x14ac:dyDescent="0.25">
      <c r="A178" s="95" t="s">
        <v>315</v>
      </c>
      <c r="B178" s="95">
        <v>1044617255</v>
      </c>
      <c r="C178" s="99" t="s">
        <v>316</v>
      </c>
      <c r="D178" s="99" t="s">
        <v>317</v>
      </c>
      <c r="E178" s="99" t="s">
        <v>199</v>
      </c>
      <c r="F178" s="100">
        <v>38875</v>
      </c>
      <c r="G178" s="96" t="str">
        <f>PROPER(MAYORES[[#This Row],[NOMBRE]])</f>
        <v xml:space="preserve">Allisson Michel Salazar Rodriguez </v>
      </c>
    </row>
    <row r="179" spans="1:7" ht="20.45" customHeight="1" x14ac:dyDescent="0.25">
      <c r="A179" s="95" t="s">
        <v>318</v>
      </c>
      <c r="B179" s="95">
        <v>1041692209</v>
      </c>
      <c r="C179" s="99" t="s">
        <v>319</v>
      </c>
      <c r="D179" s="99" t="s">
        <v>317</v>
      </c>
      <c r="E179" s="99" t="s">
        <v>199</v>
      </c>
      <c r="F179" s="100">
        <v>38629</v>
      </c>
      <c r="G179" s="96" t="str">
        <f>PROPER(MAYORES[[#This Row],[NOMBRE]])</f>
        <v>Loraine De Jesús Barros Pabón</v>
      </c>
    </row>
    <row r="180" spans="1:7" ht="20.45" customHeight="1" x14ac:dyDescent="0.25">
      <c r="A180" s="98">
        <v>143</v>
      </c>
      <c r="B180" s="98">
        <v>1146535607</v>
      </c>
      <c r="C180" s="99" t="s">
        <v>320</v>
      </c>
      <c r="D180" s="99" t="s">
        <v>317</v>
      </c>
      <c r="E180" s="99" t="s">
        <v>199</v>
      </c>
      <c r="F180" s="100">
        <v>40185</v>
      </c>
      <c r="G180" s="96" t="str">
        <f>PROPER(MAYORES[[#This Row],[NOMBRE]])</f>
        <v>Amisaday Martinez Martinez</v>
      </c>
    </row>
    <row r="181" spans="1:7" ht="20.45" customHeight="1" x14ac:dyDescent="0.25">
      <c r="A181" s="98">
        <v>144</v>
      </c>
      <c r="B181" s="98">
        <v>1043453389</v>
      </c>
      <c r="C181" s="99" t="s">
        <v>321</v>
      </c>
      <c r="D181" s="99" t="s">
        <v>317</v>
      </c>
      <c r="E181" s="99" t="s">
        <v>199</v>
      </c>
      <c r="F181" s="100">
        <v>40229</v>
      </c>
      <c r="G181" s="96" t="str">
        <f>PROPER(MAYORES[[#This Row],[NOMBRE]])</f>
        <v>Ana Sofía Guerrero Boom</v>
      </c>
    </row>
    <row r="182" spans="1:7" ht="20.45" customHeight="1" x14ac:dyDescent="0.25">
      <c r="A182" s="98">
        <v>145</v>
      </c>
      <c r="B182" s="98">
        <v>1043163722</v>
      </c>
      <c r="C182" s="99" t="s">
        <v>322</v>
      </c>
      <c r="D182" s="99" t="s">
        <v>317</v>
      </c>
      <c r="E182" s="99" t="s">
        <v>199</v>
      </c>
      <c r="F182" s="100">
        <v>40291</v>
      </c>
      <c r="G182" s="96" t="str">
        <f>PROPER(MAYORES[[#This Row],[NOMBRE]])</f>
        <v xml:space="preserve">Laura Vanesa Pelaez Silvera </v>
      </c>
    </row>
    <row r="183" spans="1:7" ht="20.45" customHeight="1" x14ac:dyDescent="0.25">
      <c r="A183" s="98">
        <v>146</v>
      </c>
      <c r="B183" s="98">
        <v>1047042197</v>
      </c>
      <c r="C183" s="99" t="s">
        <v>323</v>
      </c>
      <c r="D183" s="99" t="s">
        <v>317</v>
      </c>
      <c r="E183" s="99" t="s">
        <v>199</v>
      </c>
      <c r="F183" s="100">
        <v>39006</v>
      </c>
      <c r="G183" s="96" t="str">
        <f>PROPER(MAYORES[[#This Row],[NOMBRE]])</f>
        <v>Alexandra Carrillo Diaz</v>
      </c>
    </row>
    <row r="184" spans="1:7" ht="20.45" customHeight="1" x14ac:dyDescent="0.25">
      <c r="A184" s="98">
        <v>147</v>
      </c>
      <c r="B184" s="98">
        <v>1042854421</v>
      </c>
      <c r="C184" s="99" t="s">
        <v>324</v>
      </c>
      <c r="D184" s="99" t="s">
        <v>317</v>
      </c>
      <c r="E184" s="99" t="s">
        <v>199</v>
      </c>
      <c r="F184" s="100">
        <v>39434</v>
      </c>
      <c r="G184" s="96" t="str">
        <f>PROPER(MAYORES[[#This Row],[NOMBRE]])</f>
        <v>Maria De Los Angeles Brango Avila</v>
      </c>
    </row>
    <row r="185" spans="1:7" ht="20.45" customHeight="1" x14ac:dyDescent="0.25">
      <c r="A185" s="98">
        <v>148</v>
      </c>
      <c r="B185" s="98">
        <v>1046704514</v>
      </c>
      <c r="C185" s="99" t="s">
        <v>325</v>
      </c>
      <c r="D185" s="99" t="s">
        <v>317</v>
      </c>
      <c r="E185" s="99" t="s">
        <v>199</v>
      </c>
      <c r="F185" s="100">
        <v>39778</v>
      </c>
      <c r="G185" s="96" t="str">
        <f>PROPER(MAYORES[[#This Row],[NOMBRE]])</f>
        <v>Valeria Moreno Montes</v>
      </c>
    </row>
    <row r="186" spans="1:7" ht="20.45" customHeight="1" x14ac:dyDescent="0.25">
      <c r="A186" s="98">
        <v>149</v>
      </c>
      <c r="B186" s="98">
        <v>1043681142</v>
      </c>
      <c r="C186" s="99" t="s">
        <v>326</v>
      </c>
      <c r="D186" s="99" t="s">
        <v>317</v>
      </c>
      <c r="E186" s="99" t="s">
        <v>199</v>
      </c>
      <c r="F186" s="100">
        <v>40130</v>
      </c>
      <c r="G186" s="96" t="str">
        <f>PROPER(MAYORES[[#This Row],[NOMBRE]])</f>
        <v>Hadid Ricardo Gonzalez Trujillo</v>
      </c>
    </row>
    <row r="187" spans="1:7" ht="20.45" customHeight="1" x14ac:dyDescent="0.25">
      <c r="A187" s="98">
        <v>150</v>
      </c>
      <c r="B187" s="98">
        <v>1013462082</v>
      </c>
      <c r="C187" s="99" t="s">
        <v>327</v>
      </c>
      <c r="D187" s="99" t="s">
        <v>317</v>
      </c>
      <c r="E187" s="99" t="s">
        <v>199</v>
      </c>
      <c r="F187" s="100">
        <v>39745</v>
      </c>
      <c r="G187" s="96" t="str">
        <f>PROPER(MAYORES[[#This Row],[NOMBRE]])</f>
        <v>Matias Ocampo Carvajal</v>
      </c>
    </row>
    <row r="188" spans="1:7" ht="20.45" customHeight="1" x14ac:dyDescent="0.25">
      <c r="A188" s="98">
        <v>151</v>
      </c>
      <c r="B188" s="98">
        <v>1043140935</v>
      </c>
      <c r="C188" s="99" t="s">
        <v>328</v>
      </c>
      <c r="D188" s="99" t="s">
        <v>317</v>
      </c>
      <c r="E188" s="99" t="s">
        <v>199</v>
      </c>
      <c r="F188" s="100">
        <v>39357</v>
      </c>
      <c r="G188" s="96" t="str">
        <f>PROPER(MAYORES[[#This Row],[NOMBRE]])</f>
        <v>Wilmar De Jesus Charris Ariza</v>
      </c>
    </row>
    <row r="189" spans="1:7" ht="20.45" customHeight="1" x14ac:dyDescent="0.25">
      <c r="A189" s="95" t="s">
        <v>329</v>
      </c>
      <c r="B189" s="95">
        <v>1095793671</v>
      </c>
      <c r="C189" s="96" t="s">
        <v>330</v>
      </c>
      <c r="D189" s="96" t="s">
        <v>331</v>
      </c>
      <c r="E189" s="96" t="s">
        <v>332</v>
      </c>
      <c r="F189" s="97">
        <v>38627</v>
      </c>
      <c r="G189" s="96" t="str">
        <f>PROPER(MAYORES[[#This Row],[NOMBRE]])</f>
        <v xml:space="preserve">Andrea Herrera Herrera </v>
      </c>
    </row>
    <row r="190" spans="1:7" ht="20.45" customHeight="1" x14ac:dyDescent="0.25">
      <c r="A190" s="95" t="s">
        <v>333</v>
      </c>
      <c r="B190" s="95">
        <v>1144103978</v>
      </c>
      <c r="C190" s="96" t="s">
        <v>334</v>
      </c>
      <c r="D190" s="96" t="s">
        <v>331</v>
      </c>
      <c r="E190" s="96" t="s">
        <v>332</v>
      </c>
      <c r="F190" s="97">
        <v>36062</v>
      </c>
      <c r="G190" s="96" t="str">
        <f>PROPER(MAYORES[[#This Row],[NOMBRE]])</f>
        <v xml:space="preserve">Valeria Gonzalez Martinez </v>
      </c>
    </row>
    <row r="191" spans="1:7" ht="20.45" customHeight="1" x14ac:dyDescent="0.25">
      <c r="A191" s="95" t="s">
        <v>335</v>
      </c>
      <c r="B191" s="95">
        <v>1097182340</v>
      </c>
      <c r="C191" s="96" t="s">
        <v>336</v>
      </c>
      <c r="D191" s="96" t="s">
        <v>331</v>
      </c>
      <c r="E191" s="96" t="s">
        <v>332</v>
      </c>
      <c r="F191" s="97">
        <v>38175</v>
      </c>
      <c r="G191" s="96" t="s">
        <v>337</v>
      </c>
    </row>
    <row r="192" spans="1:7" ht="20.45" customHeight="1" x14ac:dyDescent="0.25">
      <c r="A192" s="95" t="s">
        <v>338</v>
      </c>
      <c r="B192" s="95">
        <v>1100959872</v>
      </c>
      <c r="C192" s="96" t="s">
        <v>339</v>
      </c>
      <c r="D192" s="96" t="s">
        <v>331</v>
      </c>
      <c r="E192" s="96" t="s">
        <v>332</v>
      </c>
      <c r="F192" s="97">
        <v>33543</v>
      </c>
      <c r="G192" s="96" t="str">
        <f>PROPER(MAYORES[[#This Row],[NOMBRE]])</f>
        <v>Jorge Luis Avellaneda</v>
      </c>
    </row>
    <row r="193" spans="1:7" s="105" customFormat="1" ht="20.45" customHeight="1" x14ac:dyDescent="0.25">
      <c r="A193" s="95" t="s">
        <v>340</v>
      </c>
      <c r="B193" s="95">
        <v>1097490176</v>
      </c>
      <c r="C193" s="96" t="s">
        <v>341</v>
      </c>
      <c r="D193" s="96" t="s">
        <v>331</v>
      </c>
      <c r="E193" s="96" t="s">
        <v>332</v>
      </c>
      <c r="F193" s="97">
        <v>38385</v>
      </c>
      <c r="G193" s="96" t="str">
        <f>PROPER(MAYORES[[#This Row],[NOMBRE]])</f>
        <v>Nicolas Barrios Herreño</v>
      </c>
    </row>
    <row r="194" spans="1:7" s="105" customFormat="1" ht="20.45" customHeight="1" x14ac:dyDescent="0.25">
      <c r="A194" s="98">
        <v>152</v>
      </c>
      <c r="B194" s="98">
        <v>1030180133</v>
      </c>
      <c r="C194" s="96" t="s">
        <v>342</v>
      </c>
      <c r="D194" s="96" t="s">
        <v>331</v>
      </c>
      <c r="E194" s="96" t="s">
        <v>332</v>
      </c>
      <c r="F194" s="97">
        <v>40268</v>
      </c>
      <c r="G194" s="96" t="str">
        <f>PROPER(MAYORES[[#This Row],[NOMBRE]])</f>
        <v>Emily Soto Montero</v>
      </c>
    </row>
    <row r="195" spans="1:7" ht="20.45" customHeight="1" x14ac:dyDescent="0.25">
      <c r="A195" s="98">
        <v>153</v>
      </c>
      <c r="B195" s="98">
        <v>1097501630</v>
      </c>
      <c r="C195" s="96" t="s">
        <v>343</v>
      </c>
      <c r="D195" s="96" t="s">
        <v>331</v>
      </c>
      <c r="E195" s="96" t="s">
        <v>332</v>
      </c>
      <c r="F195" s="97">
        <v>40088</v>
      </c>
      <c r="G195" s="96" t="str">
        <f>PROPER(MAYORES[[#This Row],[NOMBRE]])</f>
        <v xml:space="preserve">Laura Sofia Diaz </v>
      </c>
    </row>
    <row r="196" spans="1:7" ht="20.45" customHeight="1" x14ac:dyDescent="0.25">
      <c r="A196" s="98">
        <v>154</v>
      </c>
      <c r="B196" s="98">
        <v>1097106434</v>
      </c>
      <c r="C196" s="96" t="s">
        <v>344</v>
      </c>
      <c r="D196" s="96" t="s">
        <v>331</v>
      </c>
      <c r="E196" s="96" t="s">
        <v>332</v>
      </c>
      <c r="F196" s="97">
        <v>40112</v>
      </c>
      <c r="G196" s="96" t="str">
        <f>PROPER(MAYORES[[#This Row],[NOMBRE]])</f>
        <v>Sara Romero Rodriguez</v>
      </c>
    </row>
    <row r="197" spans="1:7" ht="20.45" customHeight="1" x14ac:dyDescent="0.25">
      <c r="A197" s="98">
        <v>155</v>
      </c>
      <c r="B197" s="98">
        <v>1097783375</v>
      </c>
      <c r="C197" s="96" t="s">
        <v>345</v>
      </c>
      <c r="D197" s="96" t="s">
        <v>331</v>
      </c>
      <c r="E197" s="96" t="s">
        <v>332</v>
      </c>
      <c r="F197" s="97">
        <v>38932</v>
      </c>
      <c r="G197" s="96" t="str">
        <f>PROPER(MAYORES[[#This Row],[NOMBRE]])</f>
        <v>Ana Sofia Peña Rueda</v>
      </c>
    </row>
    <row r="198" spans="1:7" ht="20.45" customHeight="1" x14ac:dyDescent="0.25">
      <c r="A198" s="98">
        <v>156</v>
      </c>
      <c r="B198" s="98">
        <v>1097188418</v>
      </c>
      <c r="C198" s="96" t="s">
        <v>346</v>
      </c>
      <c r="D198" s="96" t="s">
        <v>331</v>
      </c>
      <c r="E198" s="96" t="s">
        <v>332</v>
      </c>
      <c r="F198" s="97">
        <v>39499</v>
      </c>
      <c r="G198" s="96" t="str">
        <f>PROPER(MAYORES[[#This Row],[NOMBRE]])</f>
        <v>Gisell Sofia Machacon Duarte</v>
      </c>
    </row>
    <row r="199" spans="1:7" ht="20.45" customHeight="1" x14ac:dyDescent="0.25">
      <c r="A199" s="98">
        <v>157</v>
      </c>
      <c r="B199" s="98">
        <v>1102636321</v>
      </c>
      <c r="C199" s="96" t="s">
        <v>347</v>
      </c>
      <c r="D199" s="96" t="s">
        <v>331</v>
      </c>
      <c r="E199" s="96" t="s">
        <v>332</v>
      </c>
      <c r="F199" s="97">
        <v>39934</v>
      </c>
      <c r="G199" s="96" t="str">
        <f>PROPER(MAYORES[[#This Row],[NOMBRE]])</f>
        <v>Giselle Gabriela Huerfano</v>
      </c>
    </row>
    <row r="200" spans="1:7" ht="20.45" customHeight="1" x14ac:dyDescent="0.25">
      <c r="A200" s="98">
        <v>158</v>
      </c>
      <c r="B200" s="98">
        <v>1102357484</v>
      </c>
      <c r="C200" s="96" t="s">
        <v>348</v>
      </c>
      <c r="D200" s="96" t="s">
        <v>331</v>
      </c>
      <c r="E200" s="96" t="s">
        <v>332</v>
      </c>
      <c r="F200" s="97">
        <v>38991</v>
      </c>
      <c r="G200" s="96" t="str">
        <f>PROPER(MAYORES[[#This Row],[NOMBRE]])</f>
        <v>Laura Perez Barragan</v>
      </c>
    </row>
    <row r="201" spans="1:7" s="105" customFormat="1" ht="20.45" customHeight="1" x14ac:dyDescent="0.25">
      <c r="A201" s="98">
        <v>159</v>
      </c>
      <c r="B201" s="98">
        <v>1101261226</v>
      </c>
      <c r="C201" s="96" t="s">
        <v>349</v>
      </c>
      <c r="D201" s="96" t="s">
        <v>331</v>
      </c>
      <c r="E201" s="96" t="s">
        <v>332</v>
      </c>
      <c r="F201" s="97">
        <v>39711</v>
      </c>
      <c r="G201" s="96" t="str">
        <f>PROPER(MAYORES[[#This Row],[NOMBRE]])</f>
        <v>Natalia Rincon  Moreno</v>
      </c>
    </row>
    <row r="202" spans="1:7" ht="20.45" customHeight="1" x14ac:dyDescent="0.25">
      <c r="A202" s="98">
        <v>160</v>
      </c>
      <c r="B202" s="98">
        <v>1097106249</v>
      </c>
      <c r="C202" s="96" t="s">
        <v>350</v>
      </c>
      <c r="D202" s="96" t="s">
        <v>331</v>
      </c>
      <c r="E202" s="96" t="s">
        <v>332</v>
      </c>
      <c r="F202" s="97">
        <v>40095</v>
      </c>
      <c r="G202" s="96" t="str">
        <f>PROPER(MAYORES[[#This Row],[NOMBRE]])</f>
        <v>Juan Felipe Pico</v>
      </c>
    </row>
    <row r="203" spans="1:7" s="105" customFormat="1" ht="20.45" customHeight="1" x14ac:dyDescent="0.25">
      <c r="A203" s="98">
        <v>161</v>
      </c>
      <c r="B203" s="98">
        <v>1097187068</v>
      </c>
      <c r="C203" s="96" t="s">
        <v>351</v>
      </c>
      <c r="D203" s="96" t="s">
        <v>331</v>
      </c>
      <c r="E203" s="96" t="s">
        <v>332</v>
      </c>
      <c r="F203" s="97">
        <v>39292</v>
      </c>
      <c r="G203" s="96" t="str">
        <f>PROPER(MAYORES[[#This Row],[NOMBRE]])</f>
        <v xml:space="preserve">Hector Jose Bayona </v>
      </c>
    </row>
    <row r="204" spans="1:7" s="105" customFormat="1" ht="20.45" customHeight="1" x14ac:dyDescent="0.25">
      <c r="A204" s="95" t="s">
        <v>352</v>
      </c>
      <c r="B204" s="95">
        <v>1118576515</v>
      </c>
      <c r="C204" s="96" t="s">
        <v>353</v>
      </c>
      <c r="D204" s="96" t="s">
        <v>354</v>
      </c>
      <c r="E204" s="96" t="s">
        <v>355</v>
      </c>
      <c r="F204" s="97">
        <v>36506</v>
      </c>
      <c r="G204" s="96" t="str">
        <f>PROPER(MAYORES[[#This Row],[NOMBRE]])</f>
        <v>Javier Stevelbaldion Fernandez</v>
      </c>
    </row>
    <row r="205" spans="1:7" s="105" customFormat="1" ht="20.45" customHeight="1" x14ac:dyDescent="0.25">
      <c r="A205" s="95" t="s">
        <v>356</v>
      </c>
      <c r="B205" s="95">
        <v>1118530682</v>
      </c>
      <c r="C205" s="96" t="s">
        <v>357</v>
      </c>
      <c r="D205" s="96" t="s">
        <v>354</v>
      </c>
      <c r="E205" s="96" t="s">
        <v>355</v>
      </c>
      <c r="F205" s="97">
        <v>38126</v>
      </c>
      <c r="G205" s="96" t="str">
        <f>PROPER(MAYORES[[#This Row],[NOMBRE]])</f>
        <v>Juan Angelocogua Torres</v>
      </c>
    </row>
    <row r="206" spans="1:7" s="105" customFormat="1" ht="20.45" customHeight="1" x14ac:dyDescent="0.25">
      <c r="A206" s="98">
        <v>162</v>
      </c>
      <c r="B206" s="98">
        <v>1029652808</v>
      </c>
      <c r="C206" s="96" t="s">
        <v>358</v>
      </c>
      <c r="D206" s="96" t="s">
        <v>354</v>
      </c>
      <c r="E206" s="96" t="s">
        <v>355</v>
      </c>
      <c r="F206" s="97">
        <v>40095</v>
      </c>
      <c r="G206" s="96" t="str">
        <f>PROPER(MAYORES[[#This Row],[NOMBRE]])</f>
        <v>Danna Nicolpaez Cañizalez</v>
      </c>
    </row>
    <row r="207" spans="1:7" s="105" customFormat="1" ht="20.45" customHeight="1" x14ac:dyDescent="0.25">
      <c r="A207" s="98">
        <v>163</v>
      </c>
      <c r="B207" s="98">
        <v>1029552275</v>
      </c>
      <c r="C207" s="96" t="s">
        <v>359</v>
      </c>
      <c r="D207" s="96" t="s">
        <v>354</v>
      </c>
      <c r="E207" s="96" t="s">
        <v>355</v>
      </c>
      <c r="F207" s="97">
        <v>40009</v>
      </c>
      <c r="G207" s="96" t="str">
        <f>PROPER(MAYORES[[#This Row],[NOMBRE]])</f>
        <v>Zaira Juliana Infante Merchan</v>
      </c>
    </row>
    <row r="208" spans="1:7" ht="20.45" customHeight="1" x14ac:dyDescent="0.25">
      <c r="A208" s="98">
        <v>164</v>
      </c>
      <c r="B208" s="98">
        <v>1145324301</v>
      </c>
      <c r="C208" s="96" t="s">
        <v>360</v>
      </c>
      <c r="D208" s="96" t="s">
        <v>354</v>
      </c>
      <c r="E208" s="96" t="s">
        <v>355</v>
      </c>
      <c r="F208" s="97">
        <v>39955</v>
      </c>
      <c r="G208" s="96" t="str">
        <f>PROPER(MAYORES[[#This Row],[NOMBRE]])</f>
        <v>Mariana Isabelrodriguez Zabala</v>
      </c>
    </row>
    <row r="209" spans="1:7" ht="20.45" customHeight="1" x14ac:dyDescent="0.25">
      <c r="A209" s="98">
        <v>165</v>
      </c>
      <c r="B209" s="98">
        <v>1029662781</v>
      </c>
      <c r="C209" s="96" t="s">
        <v>361</v>
      </c>
      <c r="D209" s="96" t="s">
        <v>354</v>
      </c>
      <c r="E209" s="96" t="s">
        <v>355</v>
      </c>
      <c r="F209" s="97">
        <v>39290</v>
      </c>
      <c r="G209" s="96" t="str">
        <f>PROPER(MAYORES[[#This Row],[NOMBRE]])</f>
        <v>Michell Stefanybecerra Jimenez</v>
      </c>
    </row>
    <row r="210" spans="1:7" ht="20.45" customHeight="1" x14ac:dyDescent="0.25">
      <c r="A210" s="98">
        <v>166</v>
      </c>
      <c r="B210" s="98">
        <v>1029654139</v>
      </c>
      <c r="C210" s="96" t="s">
        <v>362</v>
      </c>
      <c r="D210" s="96" t="s">
        <v>354</v>
      </c>
      <c r="E210" s="96" t="s">
        <v>355</v>
      </c>
      <c r="F210" s="97">
        <v>40269</v>
      </c>
      <c r="G210" s="96" t="str">
        <f>PROPER(MAYORES[[#This Row],[NOMBRE]])</f>
        <v>Sebastian Lopez Valderrama</v>
      </c>
    </row>
    <row r="211" spans="1:7" ht="20.45" customHeight="1" x14ac:dyDescent="0.25">
      <c r="A211" s="98">
        <v>167</v>
      </c>
      <c r="B211" s="98">
        <v>1116074409</v>
      </c>
      <c r="C211" s="96" t="s">
        <v>363</v>
      </c>
      <c r="D211" s="96" t="s">
        <v>364</v>
      </c>
      <c r="E211" s="96" t="s">
        <v>259</v>
      </c>
      <c r="F211" s="97">
        <v>40055</v>
      </c>
      <c r="G211" s="96" t="str">
        <f>PROPER(MAYORES[[#This Row],[NOMBRE]])</f>
        <v>Sara Sofia Mojomboy Huertas</v>
      </c>
    </row>
    <row r="212" spans="1:7" ht="20.45" customHeight="1" x14ac:dyDescent="0.25">
      <c r="A212" s="98">
        <v>168</v>
      </c>
      <c r="B212" s="98">
        <v>1117351385</v>
      </c>
      <c r="C212" s="96" t="s">
        <v>365</v>
      </c>
      <c r="D212" s="96" t="s">
        <v>364</v>
      </c>
      <c r="E212" s="96" t="s">
        <v>259</v>
      </c>
      <c r="F212" s="97">
        <v>39063</v>
      </c>
      <c r="G212" s="96" t="str">
        <f>PROPER(MAYORES[[#This Row],[NOMBRE]])</f>
        <v>Jose David Cardona Fajardo</v>
      </c>
    </row>
    <row r="213" spans="1:7" ht="20.45" customHeight="1" x14ac:dyDescent="0.25">
      <c r="A213" s="98">
        <v>169</v>
      </c>
      <c r="B213" s="98">
        <v>1116073159</v>
      </c>
      <c r="C213" s="96" t="s">
        <v>366</v>
      </c>
      <c r="D213" s="96" t="s">
        <v>364</v>
      </c>
      <c r="E213" s="96" t="s">
        <v>259</v>
      </c>
      <c r="F213" s="97">
        <v>39539</v>
      </c>
      <c r="G213" s="96" t="str">
        <f>PROPER(MAYORES[[#This Row],[NOMBRE]])</f>
        <v>Sarah Sofia Portela Lerma</v>
      </c>
    </row>
    <row r="214" spans="1:7" s="105" customFormat="1" ht="20.45" customHeight="1" x14ac:dyDescent="0.25">
      <c r="A214" s="95" t="s">
        <v>367</v>
      </c>
      <c r="B214" s="95">
        <v>1053869128</v>
      </c>
      <c r="C214" s="99" t="s">
        <v>368</v>
      </c>
      <c r="D214" s="99" t="s">
        <v>369</v>
      </c>
      <c r="E214" s="99" t="s">
        <v>370</v>
      </c>
      <c r="F214" s="100">
        <v>36215</v>
      </c>
      <c r="G214" s="96" t="str">
        <f>PROPER(MAYORES[[#This Row],[NOMBRE]])</f>
        <v>Alejandro Perez Cardenas</v>
      </c>
    </row>
    <row r="215" spans="1:7" ht="20.45" customHeight="1" x14ac:dyDescent="0.25">
      <c r="A215" s="95" t="s">
        <v>371</v>
      </c>
      <c r="B215" s="95">
        <v>1004736983</v>
      </c>
      <c r="C215" s="99" t="s">
        <v>372</v>
      </c>
      <c r="D215" s="99" t="s">
        <v>369</v>
      </c>
      <c r="E215" s="99" t="s">
        <v>370</v>
      </c>
      <c r="F215" s="100">
        <v>37571</v>
      </c>
      <c r="G215" s="96" t="str">
        <f>PROPER(MAYORES[[#This Row],[NOMBRE]])</f>
        <v>Pablo Andres Giron Quiceno</v>
      </c>
    </row>
    <row r="216" spans="1:7" s="105" customFormat="1" ht="20.45" customHeight="1" x14ac:dyDescent="0.25">
      <c r="A216" s="95" t="s">
        <v>373</v>
      </c>
      <c r="B216" s="95">
        <v>1004736983</v>
      </c>
      <c r="C216" s="99" t="s">
        <v>374</v>
      </c>
      <c r="D216" s="99" t="s">
        <v>369</v>
      </c>
      <c r="E216" s="99" t="s">
        <v>370</v>
      </c>
      <c r="F216" s="100">
        <v>37654</v>
      </c>
      <c r="G216" s="96" t="str">
        <f>PROPER(MAYORES[[#This Row],[NOMBRE]])</f>
        <v>Stiven Andres Gonzalez Zapata</v>
      </c>
    </row>
    <row r="217" spans="1:7" ht="20.45" customHeight="1" x14ac:dyDescent="0.25">
      <c r="A217" s="98">
        <v>170</v>
      </c>
      <c r="B217" s="98">
        <v>1089607811</v>
      </c>
      <c r="C217" s="99" t="s">
        <v>375</v>
      </c>
      <c r="D217" s="99" t="s">
        <v>369</v>
      </c>
      <c r="E217" s="99" t="s">
        <v>370</v>
      </c>
      <c r="F217" s="100">
        <v>40197</v>
      </c>
      <c r="G217" s="96" t="str">
        <f>PROPER(MAYORES[[#This Row],[NOMBRE]])</f>
        <v>Isabella Bedoya Betancur</v>
      </c>
    </row>
    <row r="218" spans="1:7" ht="20.45" customHeight="1" x14ac:dyDescent="0.25">
      <c r="A218" s="98">
        <v>171</v>
      </c>
      <c r="B218" s="98">
        <v>1141328861</v>
      </c>
      <c r="C218" s="99" t="s">
        <v>376</v>
      </c>
      <c r="D218" s="99" t="s">
        <v>369</v>
      </c>
      <c r="E218" s="99" t="s">
        <v>370</v>
      </c>
      <c r="F218" s="100">
        <v>40339</v>
      </c>
      <c r="G218" s="96" t="str">
        <f>PROPER(MAYORES[[#This Row],[NOMBRE]])</f>
        <v>Karen Alejandra Aricapa Castro</v>
      </c>
    </row>
    <row r="219" spans="1:7" ht="20.45" customHeight="1" x14ac:dyDescent="0.25">
      <c r="A219" s="98">
        <v>172</v>
      </c>
      <c r="B219" s="98">
        <v>1089607567</v>
      </c>
      <c r="C219" s="99" t="s">
        <v>377</v>
      </c>
      <c r="D219" s="99" t="s">
        <v>369</v>
      </c>
      <c r="E219" s="99" t="s">
        <v>370</v>
      </c>
      <c r="F219" s="100">
        <v>40164</v>
      </c>
      <c r="G219" s="96" t="str">
        <f>PROPER(MAYORES[[#This Row],[NOMBRE]])</f>
        <v>Manuela Chica Martinez</v>
      </c>
    </row>
    <row r="220" spans="1:7" ht="20.45" customHeight="1" x14ac:dyDescent="0.25">
      <c r="A220" s="98">
        <v>173</v>
      </c>
      <c r="B220" s="98">
        <v>1089609005</v>
      </c>
      <c r="C220" s="99" t="s">
        <v>378</v>
      </c>
      <c r="D220" s="99" t="s">
        <v>369</v>
      </c>
      <c r="E220" s="99" t="s">
        <v>370</v>
      </c>
      <c r="F220" s="100">
        <v>40351</v>
      </c>
      <c r="G220" s="96" t="str">
        <f>PROPER(MAYORES[[#This Row],[NOMBRE]])</f>
        <v>Maria De Los Angeles Herrera Sepulveda</v>
      </c>
    </row>
    <row r="221" spans="1:7" s="105" customFormat="1" ht="20.45" customHeight="1" x14ac:dyDescent="0.25">
      <c r="A221" s="98">
        <v>174</v>
      </c>
      <c r="B221" s="98">
        <v>1142515981</v>
      </c>
      <c r="C221" s="99" t="s">
        <v>379</v>
      </c>
      <c r="D221" s="99" t="s">
        <v>369</v>
      </c>
      <c r="E221" s="99" t="s">
        <v>370</v>
      </c>
      <c r="F221" s="100">
        <v>39644</v>
      </c>
      <c r="G221" s="96" t="str">
        <f>PROPER(MAYORES[[#This Row],[NOMBRE]])</f>
        <v>Camila Cardona Toro</v>
      </c>
    </row>
    <row r="222" spans="1:7" s="105" customFormat="1" ht="20.45" customHeight="1" x14ac:dyDescent="0.25">
      <c r="A222" s="98">
        <v>175</v>
      </c>
      <c r="B222" s="98">
        <v>1128905178</v>
      </c>
      <c r="C222" s="99" t="s">
        <v>380</v>
      </c>
      <c r="D222" s="99" t="s">
        <v>369</v>
      </c>
      <c r="E222" s="99" t="s">
        <v>370</v>
      </c>
      <c r="F222" s="100">
        <v>39094</v>
      </c>
      <c r="G222" s="96" t="str">
        <f>PROPER(MAYORES[[#This Row],[NOMBRE]])</f>
        <v>Valentina Cardona Tabares</v>
      </c>
    </row>
    <row r="223" spans="1:7" s="105" customFormat="1" ht="20.45" customHeight="1" x14ac:dyDescent="0.25">
      <c r="A223" s="98">
        <v>176</v>
      </c>
      <c r="B223" s="98">
        <v>1142515506</v>
      </c>
      <c r="C223" s="99" t="s">
        <v>381</v>
      </c>
      <c r="D223" s="99" t="s">
        <v>369</v>
      </c>
      <c r="E223" s="99" t="s">
        <v>370</v>
      </c>
      <c r="F223" s="100">
        <v>39492</v>
      </c>
      <c r="G223" s="96" t="str">
        <f>PROPER(MAYORES[[#This Row],[NOMBRE]])</f>
        <v>Kevin Emir Vega Restrepo</v>
      </c>
    </row>
    <row r="224" spans="1:7" s="105" customFormat="1" ht="20.45" customHeight="1" x14ac:dyDescent="0.25">
      <c r="A224" s="95" t="s">
        <v>382</v>
      </c>
      <c r="B224" s="95">
        <v>1094955543</v>
      </c>
      <c r="C224" s="99" t="s">
        <v>383</v>
      </c>
      <c r="D224" s="99" t="s">
        <v>384</v>
      </c>
      <c r="E224" s="99" t="s">
        <v>385</v>
      </c>
      <c r="F224" s="100">
        <v>38648</v>
      </c>
      <c r="G224" s="96" t="str">
        <f>PROPER(MAYORES[[#This Row],[NOMBRE]])</f>
        <v>Hely Brigitthe Mena Cerezo</v>
      </c>
    </row>
    <row r="225" spans="1:7" s="105" customFormat="1" ht="20.45" customHeight="1" x14ac:dyDescent="0.25">
      <c r="A225" s="98">
        <v>177</v>
      </c>
      <c r="B225" s="98">
        <v>1114242272</v>
      </c>
      <c r="C225" s="99" t="s">
        <v>386</v>
      </c>
      <c r="D225" s="99" t="s">
        <v>384</v>
      </c>
      <c r="E225" s="99" t="s">
        <v>385</v>
      </c>
      <c r="F225" s="100">
        <v>39377</v>
      </c>
      <c r="G225" s="96" t="str">
        <f>PROPER(MAYORES[[#This Row],[NOMBRE]])</f>
        <v>Hilary Yael Mena Cerezo</v>
      </c>
    </row>
    <row r="226" spans="1:7" s="105" customFormat="1" ht="20.45" customHeight="1" x14ac:dyDescent="0.25">
      <c r="A226" s="98">
        <v>178</v>
      </c>
      <c r="B226" s="98">
        <v>1123439888</v>
      </c>
      <c r="C226" s="99" t="s">
        <v>387</v>
      </c>
      <c r="D226" s="99" t="s">
        <v>384</v>
      </c>
      <c r="E226" s="99" t="s">
        <v>385</v>
      </c>
      <c r="F226" s="100">
        <v>40335</v>
      </c>
      <c r="G226" s="96" t="str">
        <f>PROPER(MAYORES[[#This Row],[NOMBRE]])</f>
        <v>Juan Jose Tunjano Beltran</v>
      </c>
    </row>
    <row r="227" spans="1:7" ht="20.45" customHeight="1" x14ac:dyDescent="0.25">
      <c r="A227" s="98">
        <v>179</v>
      </c>
      <c r="B227" s="98">
        <v>1123807938</v>
      </c>
      <c r="C227" s="99" t="s">
        <v>388</v>
      </c>
      <c r="D227" s="99" t="s">
        <v>384</v>
      </c>
      <c r="E227" s="99" t="s">
        <v>385</v>
      </c>
      <c r="F227" s="100">
        <v>40184</v>
      </c>
      <c r="G227" s="96" t="str">
        <f>PROPER(MAYORES[[#This Row],[NOMBRE]])</f>
        <v>Samuel Alejandro Ortiz Mena</v>
      </c>
    </row>
    <row r="228" spans="1:7" ht="20.45" customHeight="1" x14ac:dyDescent="0.25">
      <c r="A228" s="95" t="s">
        <v>389</v>
      </c>
      <c r="B228" s="95">
        <v>1016084157</v>
      </c>
      <c r="C228" s="96" t="s">
        <v>390</v>
      </c>
      <c r="D228" s="96" t="s">
        <v>391</v>
      </c>
      <c r="E228" s="96" t="s">
        <v>68</v>
      </c>
      <c r="F228" s="97">
        <v>35136</v>
      </c>
      <c r="G228" s="96" t="str">
        <f>PROPER(MAYORES[[#This Row],[NOMBRE]])</f>
        <v xml:space="preserve">Mateo Rico Garcia </v>
      </c>
    </row>
    <row r="229" spans="1:7" s="105" customFormat="1" ht="20.45" customHeight="1" x14ac:dyDescent="0.25">
      <c r="A229" s="98">
        <v>180</v>
      </c>
      <c r="B229" s="98">
        <v>1028865217</v>
      </c>
      <c r="C229" s="96" t="s">
        <v>392</v>
      </c>
      <c r="D229" s="96" t="s">
        <v>391</v>
      </c>
      <c r="E229" s="96" t="s">
        <v>68</v>
      </c>
      <c r="F229" s="97">
        <v>40298</v>
      </c>
      <c r="G229" s="96" t="str">
        <f>PROPER(MAYORES[[#This Row],[NOMBRE]])</f>
        <v xml:space="preserve">Nazly Alejandra Oleachea  Rojas </v>
      </c>
    </row>
    <row r="230" spans="1:7" s="105" customFormat="1" ht="20.45" customHeight="1" x14ac:dyDescent="0.25">
      <c r="A230" s="98">
        <v>181</v>
      </c>
      <c r="B230" s="98">
        <v>1014867807</v>
      </c>
      <c r="C230" s="96" t="s">
        <v>393</v>
      </c>
      <c r="D230" s="96" t="s">
        <v>391</v>
      </c>
      <c r="E230" s="96" t="s">
        <v>68</v>
      </c>
      <c r="F230" s="97">
        <v>39849</v>
      </c>
      <c r="G230" s="96" t="str">
        <f>PROPER(MAYORES[[#This Row],[NOMBRE]])</f>
        <v xml:space="preserve">Ana Sofia Barbosa Trujillo </v>
      </c>
    </row>
    <row r="231" spans="1:7" s="105" customFormat="1" ht="20.45" customHeight="1" x14ac:dyDescent="0.25">
      <c r="A231" s="98">
        <v>182</v>
      </c>
      <c r="B231" s="98">
        <v>1144625154</v>
      </c>
      <c r="C231" s="96" t="s">
        <v>394</v>
      </c>
      <c r="D231" s="96" t="s">
        <v>391</v>
      </c>
      <c r="E231" s="96" t="s">
        <v>68</v>
      </c>
      <c r="F231" s="97">
        <v>39463</v>
      </c>
      <c r="G231" s="96" t="str">
        <f>PROPER(MAYORES[[#This Row],[NOMBRE]])</f>
        <v>Eimy Natalia Samboni Barrera</v>
      </c>
    </row>
    <row r="232" spans="1:7" s="105" customFormat="1" ht="20.45" customHeight="1" x14ac:dyDescent="0.25">
      <c r="A232" s="98">
        <v>183</v>
      </c>
      <c r="B232" s="98">
        <v>1082919926</v>
      </c>
      <c r="C232" s="96" t="s">
        <v>395</v>
      </c>
      <c r="D232" s="96" t="s">
        <v>391</v>
      </c>
      <c r="E232" s="96" t="s">
        <v>68</v>
      </c>
      <c r="F232" s="97">
        <v>39657</v>
      </c>
      <c r="G232" s="96" t="str">
        <f>PROPER(MAYORES[[#This Row],[NOMBRE]])</f>
        <v>Isabella Rodriguez Sierra</v>
      </c>
    </row>
    <row r="233" spans="1:7" ht="20.45" customHeight="1" x14ac:dyDescent="0.25">
      <c r="A233" s="98">
        <v>184</v>
      </c>
      <c r="B233" s="98">
        <v>1031808585</v>
      </c>
      <c r="C233" s="96" t="s">
        <v>396</v>
      </c>
      <c r="D233" s="96" t="s">
        <v>391</v>
      </c>
      <c r="E233" s="96" t="s">
        <v>68</v>
      </c>
      <c r="F233" s="97">
        <v>39023</v>
      </c>
      <c r="G233" s="96" t="str">
        <f>PROPER(MAYORES[[#This Row],[NOMBRE]])</f>
        <v>Laura Sofia Alvarado Florez</v>
      </c>
    </row>
    <row r="234" spans="1:7" ht="20.45" customHeight="1" x14ac:dyDescent="0.25">
      <c r="A234" s="98">
        <v>185</v>
      </c>
      <c r="B234" s="98">
        <v>1016716519</v>
      </c>
      <c r="C234" s="96" t="s">
        <v>397</v>
      </c>
      <c r="D234" s="96" t="s">
        <v>391</v>
      </c>
      <c r="E234" s="96" t="s">
        <v>68</v>
      </c>
      <c r="F234" s="97">
        <v>39300</v>
      </c>
      <c r="G234" s="96" t="str">
        <f>PROPER(MAYORES[[#This Row],[NOMBRE]])</f>
        <v>Liliana Camila Fajardo Camacho</v>
      </c>
    </row>
    <row r="235" spans="1:7" ht="20.45" customHeight="1" x14ac:dyDescent="0.25">
      <c r="A235" s="98">
        <v>186</v>
      </c>
      <c r="B235" s="98">
        <v>1141322828</v>
      </c>
      <c r="C235" s="96" t="s">
        <v>398</v>
      </c>
      <c r="D235" s="96" t="s">
        <v>391</v>
      </c>
      <c r="E235" s="96" t="s">
        <v>68</v>
      </c>
      <c r="F235" s="97">
        <v>39817</v>
      </c>
      <c r="G235" s="96" t="str">
        <f>PROPER(MAYORES[[#This Row],[NOMBRE]])</f>
        <v>Manuela Rodriguez Torres</v>
      </c>
    </row>
    <row r="236" spans="1:7" s="105" customFormat="1" ht="20.45" customHeight="1" x14ac:dyDescent="0.25">
      <c r="A236" s="98">
        <v>187</v>
      </c>
      <c r="B236" s="98">
        <v>1014482322</v>
      </c>
      <c r="C236" s="96" t="s">
        <v>399</v>
      </c>
      <c r="D236" s="96" t="s">
        <v>391</v>
      </c>
      <c r="E236" s="96" t="s">
        <v>68</v>
      </c>
      <c r="F236" s="97">
        <v>39631</v>
      </c>
      <c r="G236" s="96" t="str">
        <f>PROPER(MAYORES[[#This Row],[NOMBRE]])</f>
        <v>Mariana Lizeth Teran Almanza</v>
      </c>
    </row>
    <row r="237" spans="1:7" s="105" customFormat="1" ht="20.45" customHeight="1" x14ac:dyDescent="0.25">
      <c r="A237" s="98">
        <v>188</v>
      </c>
      <c r="B237" s="98">
        <v>1019997992</v>
      </c>
      <c r="C237" s="96" t="s">
        <v>400</v>
      </c>
      <c r="D237" s="96" t="s">
        <v>391</v>
      </c>
      <c r="E237" s="96" t="s">
        <v>68</v>
      </c>
      <c r="F237" s="97">
        <v>40069</v>
      </c>
      <c r="G237" s="96" t="str">
        <f>PROPER(MAYORES[[#This Row],[NOMBRE]])</f>
        <v>Ivan Jose Cespedes Perez</v>
      </c>
    </row>
    <row r="238" spans="1:7" ht="20.45" customHeight="1" x14ac:dyDescent="0.25">
      <c r="A238" s="98">
        <v>189</v>
      </c>
      <c r="B238" s="98">
        <v>1013119774</v>
      </c>
      <c r="C238" s="96" t="s">
        <v>401</v>
      </c>
      <c r="D238" s="96" t="s">
        <v>391</v>
      </c>
      <c r="E238" s="96" t="s">
        <v>68</v>
      </c>
      <c r="F238" s="97">
        <v>39482</v>
      </c>
      <c r="G238" s="96" t="str">
        <f>PROPER(MAYORES[[#This Row],[NOMBRE]])</f>
        <v>Kevin Arley Garcia Cubides</v>
      </c>
    </row>
    <row r="239" spans="1:7" ht="20.45" customHeight="1" x14ac:dyDescent="0.25">
      <c r="A239" s="98">
        <v>190</v>
      </c>
      <c r="B239" s="98">
        <v>1012976608</v>
      </c>
      <c r="C239" s="96" t="s">
        <v>402</v>
      </c>
      <c r="D239" s="96" t="s">
        <v>391</v>
      </c>
      <c r="E239" s="96" t="s">
        <v>68</v>
      </c>
      <c r="F239" s="97">
        <v>39333</v>
      </c>
      <c r="G239" s="96" t="str">
        <f>PROPER(MAYORES[[#This Row],[NOMBRE]])</f>
        <v>Lucas Duque Gomez</v>
      </c>
    </row>
    <row r="240" spans="1:7" ht="20.45" customHeight="1" x14ac:dyDescent="0.25">
      <c r="A240" s="98">
        <v>191</v>
      </c>
      <c r="B240" s="98">
        <v>1092732053</v>
      </c>
      <c r="C240" s="96" t="s">
        <v>403</v>
      </c>
      <c r="D240" s="96" t="s">
        <v>404</v>
      </c>
      <c r="E240" s="96" t="s">
        <v>405</v>
      </c>
      <c r="F240" s="97">
        <v>38903</v>
      </c>
      <c r="G240" s="96" t="str">
        <f>PROPER(MAYORES[[#This Row],[NOMBRE]])</f>
        <v>Mariana Mazano Galviz</v>
      </c>
    </row>
    <row r="241" spans="1:7" ht="20.45" customHeight="1" x14ac:dyDescent="0.25">
      <c r="A241" s="98">
        <v>192</v>
      </c>
      <c r="B241" s="98">
        <v>1097502638</v>
      </c>
      <c r="C241" s="96" t="s">
        <v>406</v>
      </c>
      <c r="D241" s="96" t="s">
        <v>404</v>
      </c>
      <c r="E241" s="96" t="s">
        <v>405</v>
      </c>
      <c r="F241" s="97">
        <v>40326</v>
      </c>
      <c r="G241" s="96" t="str">
        <f>PROPER(MAYORES[[#This Row],[NOMBRE]])</f>
        <v>Sebastian Forero Chacon</v>
      </c>
    </row>
    <row r="242" spans="1:7" ht="20.45" customHeight="1" x14ac:dyDescent="0.25">
      <c r="A242" s="98">
        <v>193</v>
      </c>
      <c r="B242" s="98">
        <v>1092179531</v>
      </c>
      <c r="C242" s="96" t="s">
        <v>407</v>
      </c>
      <c r="D242" s="96" t="s">
        <v>404</v>
      </c>
      <c r="E242" s="96" t="s">
        <v>405</v>
      </c>
      <c r="F242" s="97">
        <v>39709</v>
      </c>
      <c r="G242" s="96" t="str">
        <f>PROPER(MAYORES[[#This Row],[NOMBRE]])</f>
        <v>Juan David Horlandy Galvis</v>
      </c>
    </row>
    <row r="243" spans="1:7" ht="20.45" customHeight="1" x14ac:dyDescent="0.25">
      <c r="A243" s="98">
        <v>194</v>
      </c>
      <c r="B243" s="98">
        <v>1092732183</v>
      </c>
      <c r="C243" s="96" t="s">
        <v>408</v>
      </c>
      <c r="D243" s="96" t="s">
        <v>404</v>
      </c>
      <c r="E243" s="96" t="s">
        <v>405</v>
      </c>
      <c r="F243" s="97">
        <v>38951</v>
      </c>
      <c r="G243" s="96" t="str">
        <f>PROPER(MAYORES[[#This Row],[NOMBRE]])</f>
        <v>Matias Felipe Velasquez Sanchez</v>
      </c>
    </row>
    <row r="244" spans="1:7" ht="20.45" customHeight="1" x14ac:dyDescent="0.25">
      <c r="A244" s="95" t="s">
        <v>409</v>
      </c>
      <c r="B244" s="95">
        <v>1112041657</v>
      </c>
      <c r="C244" s="96" t="s">
        <v>410</v>
      </c>
      <c r="D244" s="96" t="s">
        <v>411</v>
      </c>
      <c r="E244" s="96" t="s">
        <v>259</v>
      </c>
      <c r="F244" s="97">
        <v>38747</v>
      </c>
      <c r="G244" s="96" t="str">
        <f>PROPER(MAYORES[[#This Row],[NOMBRE]])</f>
        <v>Isabella García Aristizábal</v>
      </c>
    </row>
    <row r="245" spans="1:7" ht="20.45" customHeight="1" x14ac:dyDescent="0.25">
      <c r="A245" s="95" t="s">
        <v>412</v>
      </c>
      <c r="B245" s="95">
        <v>1005785088</v>
      </c>
      <c r="C245" s="96" t="s">
        <v>413</v>
      </c>
      <c r="D245" s="96" t="s">
        <v>411</v>
      </c>
      <c r="E245" s="96" t="s">
        <v>259</v>
      </c>
      <c r="F245" s="97">
        <v>37663</v>
      </c>
      <c r="G245" s="96" t="str">
        <f>PROPER(MAYORES[[#This Row],[NOMBRE]])</f>
        <v>Leydi Vanessa Sánchez Guevara</v>
      </c>
    </row>
    <row r="246" spans="1:7" ht="20.45" customHeight="1" x14ac:dyDescent="0.25">
      <c r="A246" s="95" t="s">
        <v>414</v>
      </c>
      <c r="B246" s="95">
        <v>1108558861</v>
      </c>
      <c r="C246" s="96" t="s">
        <v>415</v>
      </c>
      <c r="D246" s="96" t="s">
        <v>411</v>
      </c>
      <c r="E246" s="96" t="s">
        <v>259</v>
      </c>
      <c r="F246" s="97">
        <v>38138</v>
      </c>
      <c r="G246" s="96" t="str">
        <f>PROPER(MAYORES[[#This Row],[NOMBRE]])</f>
        <v>Daniel Alexander García Hurtado</v>
      </c>
    </row>
    <row r="247" spans="1:7" ht="20.45" customHeight="1" x14ac:dyDescent="0.25">
      <c r="A247" s="95" t="s">
        <v>416</v>
      </c>
      <c r="B247" s="95">
        <v>1105363492</v>
      </c>
      <c r="C247" s="96" t="s">
        <v>417</v>
      </c>
      <c r="D247" s="96" t="s">
        <v>411</v>
      </c>
      <c r="E247" s="96" t="s">
        <v>259</v>
      </c>
      <c r="F247" s="97">
        <v>38408</v>
      </c>
      <c r="G247" s="96" t="str">
        <f>PROPER(MAYORES[[#This Row],[NOMBRE]])</f>
        <v>Samuel Yuseth Reyes Quintero</v>
      </c>
    </row>
    <row r="248" spans="1:7" s="105" customFormat="1" ht="20.45" customHeight="1" x14ac:dyDescent="0.25">
      <c r="A248" s="95" t="s">
        <v>418</v>
      </c>
      <c r="B248" s="95">
        <v>1112496472</v>
      </c>
      <c r="C248" s="96" t="s">
        <v>419</v>
      </c>
      <c r="D248" s="96" t="s">
        <v>411</v>
      </c>
      <c r="E248" s="96" t="s">
        <v>259</v>
      </c>
      <c r="F248" s="97">
        <v>36248</v>
      </c>
      <c r="G248" s="96" t="str">
        <f>PROPER(MAYORES[[#This Row],[NOMBRE]])</f>
        <v>Sebastian Ruiz García</v>
      </c>
    </row>
    <row r="249" spans="1:7" ht="20.45" customHeight="1" x14ac:dyDescent="0.25">
      <c r="A249" s="95" t="s">
        <v>420</v>
      </c>
      <c r="B249" s="95">
        <v>1143860611</v>
      </c>
      <c r="C249" s="96" t="s">
        <v>421</v>
      </c>
      <c r="D249" s="96" t="s">
        <v>411</v>
      </c>
      <c r="E249" s="96" t="s">
        <v>259</v>
      </c>
      <c r="F249" s="97">
        <v>34730</v>
      </c>
      <c r="G249" s="96" t="s">
        <v>422</v>
      </c>
    </row>
    <row r="250" spans="1:7" ht="20.45" customHeight="1" x14ac:dyDescent="0.25">
      <c r="A250" s="98">
        <v>195</v>
      </c>
      <c r="B250" s="98">
        <v>1105370127</v>
      </c>
      <c r="C250" s="96" t="s">
        <v>423</v>
      </c>
      <c r="D250" s="96" t="s">
        <v>411</v>
      </c>
      <c r="E250" s="96" t="s">
        <v>259</v>
      </c>
      <c r="F250" s="97">
        <v>39150</v>
      </c>
      <c r="G250" s="96" t="str">
        <f>PROPER(MAYORES[[#This Row],[NOMBRE]])</f>
        <v>Angie Camila Ortiz Vanegas</v>
      </c>
    </row>
    <row r="251" spans="1:7" s="105" customFormat="1" ht="20.45" customHeight="1" x14ac:dyDescent="0.25">
      <c r="A251" s="95" t="s">
        <v>424</v>
      </c>
      <c r="B251" s="95">
        <v>1042247499</v>
      </c>
      <c r="C251" s="99" t="s">
        <v>425</v>
      </c>
      <c r="D251" s="99" t="s">
        <v>426</v>
      </c>
      <c r="E251" s="99" t="s">
        <v>199</v>
      </c>
      <c r="F251" s="100">
        <v>38723</v>
      </c>
      <c r="G251" s="96" t="str">
        <f>PROPER(MAYORES[[#This Row],[NOMBRE]])</f>
        <v>Laureth Casadiego</v>
      </c>
    </row>
    <row r="252" spans="1:7" s="105" customFormat="1" ht="20.45" customHeight="1" x14ac:dyDescent="0.25">
      <c r="A252" s="95" t="s">
        <v>427</v>
      </c>
      <c r="B252" s="95">
        <v>1043662752</v>
      </c>
      <c r="C252" s="99" t="s">
        <v>428</v>
      </c>
      <c r="D252" s="99" t="s">
        <v>426</v>
      </c>
      <c r="E252" s="99" t="s">
        <v>199</v>
      </c>
      <c r="F252" s="100">
        <v>38223</v>
      </c>
      <c r="G252" s="96" t="str">
        <f>PROPER(MAYORES[[#This Row],[NOMBRE]])</f>
        <v>Brayan De Las Salas</v>
      </c>
    </row>
    <row r="253" spans="1:7" s="105" customFormat="1" ht="20.45" customHeight="1" x14ac:dyDescent="0.25">
      <c r="A253" s="98">
        <v>196</v>
      </c>
      <c r="B253" s="98">
        <v>1139428788</v>
      </c>
      <c r="C253" s="99" t="s">
        <v>429</v>
      </c>
      <c r="D253" s="99" t="s">
        <v>426</v>
      </c>
      <c r="E253" s="99" t="s">
        <v>199</v>
      </c>
      <c r="F253" s="100">
        <v>39654</v>
      </c>
      <c r="G253" s="96" t="str">
        <f>PROPER(MAYORES[[#This Row],[NOMBRE]])</f>
        <v>Isabella Marriaga</v>
      </c>
    </row>
    <row r="254" spans="1:7" ht="20.45" customHeight="1" x14ac:dyDescent="0.25">
      <c r="A254" s="98">
        <v>197</v>
      </c>
      <c r="B254" s="98">
        <v>1044218337</v>
      </c>
      <c r="C254" s="99" t="s">
        <v>430</v>
      </c>
      <c r="D254" s="99" t="s">
        <v>426</v>
      </c>
      <c r="E254" s="99" t="s">
        <v>199</v>
      </c>
      <c r="F254" s="100">
        <v>39757</v>
      </c>
      <c r="G254" s="96" t="str">
        <f>PROPER(MAYORES[[#This Row],[NOMBRE]])</f>
        <v>Michell Prestan</v>
      </c>
    </row>
    <row r="255" spans="1:7" ht="20.45" customHeight="1" x14ac:dyDescent="0.25">
      <c r="A255" s="98">
        <v>198</v>
      </c>
      <c r="B255" s="98">
        <v>1017433437</v>
      </c>
      <c r="C255" s="99" t="s">
        <v>431</v>
      </c>
      <c r="D255" s="99" t="s">
        <v>426</v>
      </c>
      <c r="E255" s="99" t="s">
        <v>199</v>
      </c>
      <c r="F255" s="100">
        <v>39785</v>
      </c>
      <c r="G255" s="96" t="str">
        <f>PROPER(MAYORES[[#This Row],[NOMBRE]])</f>
        <v>Luis Navarro</v>
      </c>
    </row>
    <row r="256" spans="1:7" ht="20.45" customHeight="1" x14ac:dyDescent="0.25">
      <c r="A256" s="95" t="s">
        <v>432</v>
      </c>
      <c r="B256" s="95">
        <v>1109542309</v>
      </c>
      <c r="C256" s="96" t="s">
        <v>433</v>
      </c>
      <c r="D256" s="96" t="s">
        <v>434</v>
      </c>
      <c r="E256" s="96" t="s">
        <v>259</v>
      </c>
      <c r="F256" s="97">
        <v>38392</v>
      </c>
      <c r="G256" s="96" t="str">
        <f>PROPER(MAYORES[[#This Row],[NOMBRE]])</f>
        <v>Danitza Mosquera</v>
      </c>
    </row>
    <row r="257" spans="1:7" s="105" customFormat="1" ht="20.45" customHeight="1" x14ac:dyDescent="0.25">
      <c r="A257" s="95" t="s">
        <v>435</v>
      </c>
      <c r="B257" s="95">
        <v>1144069421</v>
      </c>
      <c r="C257" s="96" t="s">
        <v>436</v>
      </c>
      <c r="D257" s="96" t="s">
        <v>434</v>
      </c>
      <c r="E257" s="96" t="s">
        <v>259</v>
      </c>
      <c r="F257" s="97">
        <v>34427</v>
      </c>
      <c r="G257" s="96" t="str">
        <f>PROPER(MAYORES[[#This Row],[NOMBRE]])</f>
        <v>Johana Viveros</v>
      </c>
    </row>
    <row r="258" spans="1:7" ht="20.45" customHeight="1" x14ac:dyDescent="0.25">
      <c r="A258" s="95" t="s">
        <v>437</v>
      </c>
      <c r="B258" s="95">
        <v>1107842799</v>
      </c>
      <c r="C258" s="96" t="s">
        <v>438</v>
      </c>
      <c r="D258" s="96" t="s">
        <v>434</v>
      </c>
      <c r="E258" s="96" t="s">
        <v>259</v>
      </c>
      <c r="F258" s="97">
        <v>38757</v>
      </c>
      <c r="G258" s="96" t="str">
        <f>PROPER(MAYORES[[#This Row],[NOMBRE]])</f>
        <v>Juliana Fonseca</v>
      </c>
    </row>
    <row r="259" spans="1:7" ht="20.45" customHeight="1" x14ac:dyDescent="0.25">
      <c r="A259" s="95" t="s">
        <v>439</v>
      </c>
      <c r="B259" s="95">
        <v>1104805145</v>
      </c>
      <c r="C259" s="96" t="s">
        <v>440</v>
      </c>
      <c r="D259" s="96" t="s">
        <v>434</v>
      </c>
      <c r="E259" s="96" t="s">
        <v>259</v>
      </c>
      <c r="F259" s="97">
        <v>38454</v>
      </c>
      <c r="G259" s="96" t="str">
        <f>PROPER(MAYORES[[#This Row],[NOMBRE]])</f>
        <v>Karina Restrepo</v>
      </c>
    </row>
    <row r="260" spans="1:7" ht="20.45" customHeight="1" x14ac:dyDescent="0.25">
      <c r="A260" s="95" t="s">
        <v>441</v>
      </c>
      <c r="B260" s="95">
        <v>1144083880</v>
      </c>
      <c r="C260" s="96" t="s">
        <v>442</v>
      </c>
      <c r="D260" s="96" t="s">
        <v>434</v>
      </c>
      <c r="E260" s="96" t="s">
        <v>259</v>
      </c>
      <c r="F260" s="97">
        <v>34996</v>
      </c>
      <c r="G260" s="96" t="str">
        <f>PROPER(MAYORES[[#This Row],[NOMBRE]])</f>
        <v>Maria Camila Guerra</v>
      </c>
    </row>
    <row r="261" spans="1:7" ht="20.45" customHeight="1" x14ac:dyDescent="0.25">
      <c r="A261" s="95" t="s">
        <v>443</v>
      </c>
      <c r="B261" s="95">
        <v>1006171405</v>
      </c>
      <c r="C261" s="96" t="s">
        <v>444</v>
      </c>
      <c r="D261" s="96" t="s">
        <v>434</v>
      </c>
      <c r="E261" s="96" t="s">
        <v>259</v>
      </c>
      <c r="F261" s="97">
        <v>37343</v>
      </c>
      <c r="G261" s="96" t="str">
        <f>PROPER(MAYORES[[#This Row],[NOMBRE]])</f>
        <v>Johan Sebastian Quiñones</v>
      </c>
    </row>
    <row r="262" spans="1:7" ht="20.45" customHeight="1" x14ac:dyDescent="0.25">
      <c r="A262" s="95" t="s">
        <v>445</v>
      </c>
      <c r="B262" s="95">
        <v>1108639522</v>
      </c>
      <c r="C262" s="96" t="s">
        <v>446</v>
      </c>
      <c r="D262" s="96" t="s">
        <v>434</v>
      </c>
      <c r="E262" s="96" t="s">
        <v>259</v>
      </c>
      <c r="F262" s="97">
        <v>38215</v>
      </c>
      <c r="G262" s="96" t="str">
        <f>PROPER(MAYORES[[#This Row],[NOMBRE]])</f>
        <v>Juan Andres Delgado</v>
      </c>
    </row>
    <row r="263" spans="1:7" ht="20.45" customHeight="1" x14ac:dyDescent="0.25">
      <c r="A263" s="98">
        <v>199</v>
      </c>
      <c r="B263" s="98">
        <v>1110047968</v>
      </c>
      <c r="C263" s="96" t="s">
        <v>447</v>
      </c>
      <c r="D263" s="96" t="s">
        <v>434</v>
      </c>
      <c r="E263" s="96" t="s">
        <v>259</v>
      </c>
      <c r="F263" s="97">
        <v>40123</v>
      </c>
      <c r="G263" s="96" t="str">
        <f>PROPER(MAYORES[[#This Row],[NOMBRE]])</f>
        <v>Valeria Gonzalez</v>
      </c>
    </row>
    <row r="264" spans="1:7" ht="20.45" customHeight="1" x14ac:dyDescent="0.25">
      <c r="A264" s="98">
        <v>200</v>
      </c>
      <c r="B264" s="98">
        <v>1109189606</v>
      </c>
      <c r="C264" s="96" t="s">
        <v>448</v>
      </c>
      <c r="D264" s="96" t="s">
        <v>434</v>
      </c>
      <c r="E264" s="96" t="s">
        <v>259</v>
      </c>
      <c r="F264" s="97">
        <v>39527</v>
      </c>
      <c r="G264" s="96" t="str">
        <f>PROPER(MAYORES[[#This Row],[NOMBRE]])</f>
        <v>Asley Galvez</v>
      </c>
    </row>
    <row r="265" spans="1:7" ht="20.45" customHeight="1" x14ac:dyDescent="0.25">
      <c r="A265" s="98">
        <v>201</v>
      </c>
      <c r="B265" s="98">
        <v>1109191337</v>
      </c>
      <c r="C265" s="96" t="s">
        <v>449</v>
      </c>
      <c r="D265" s="96" t="s">
        <v>434</v>
      </c>
      <c r="E265" s="96" t="s">
        <v>259</v>
      </c>
      <c r="F265" s="97">
        <v>39991</v>
      </c>
      <c r="G265" s="96" t="str">
        <f>PROPER(MAYORES[[#This Row],[NOMBRE]])</f>
        <v>Gabriela Salguero</v>
      </c>
    </row>
    <row r="266" spans="1:7" ht="20.45" customHeight="1" x14ac:dyDescent="0.25">
      <c r="A266" s="98">
        <v>202</v>
      </c>
      <c r="B266" s="98">
        <v>1081057044</v>
      </c>
      <c r="C266" s="96" t="s">
        <v>450</v>
      </c>
      <c r="D266" s="96" t="s">
        <v>434</v>
      </c>
      <c r="E266" s="96" t="s">
        <v>259</v>
      </c>
      <c r="F266" s="97">
        <v>39956</v>
      </c>
      <c r="G266" s="96" t="str">
        <f>PROPER(MAYORES[[#This Row],[NOMBRE]])</f>
        <v>Samantha Benavides</v>
      </c>
    </row>
    <row r="267" spans="1:7" ht="20.45" customHeight="1" x14ac:dyDescent="0.25">
      <c r="A267" s="98">
        <v>203</v>
      </c>
      <c r="B267" s="98">
        <v>1112042586</v>
      </c>
      <c r="C267" s="96" t="s">
        <v>451</v>
      </c>
      <c r="D267" s="96" t="s">
        <v>434</v>
      </c>
      <c r="E267" s="96" t="s">
        <v>259</v>
      </c>
      <c r="F267" s="97">
        <v>38905</v>
      </c>
      <c r="G267" s="96" t="str">
        <f>PROPER(MAYORES[[#This Row],[NOMBRE]])</f>
        <v>Brandon Muñoz</v>
      </c>
    </row>
    <row r="268" spans="1:7" ht="20.45" customHeight="1" x14ac:dyDescent="0.25">
      <c r="A268" s="98">
        <v>204</v>
      </c>
      <c r="B268" s="98">
        <v>1105370883</v>
      </c>
      <c r="C268" s="96" t="s">
        <v>452</v>
      </c>
      <c r="D268" s="96" t="s">
        <v>434</v>
      </c>
      <c r="E268" s="96" t="s">
        <v>259</v>
      </c>
      <c r="F268" s="97">
        <v>39273</v>
      </c>
      <c r="G268" s="96" t="str">
        <f>PROPER(MAYORES[[#This Row],[NOMBRE]])</f>
        <v>Samuel Echeverry</v>
      </c>
    </row>
    <row r="269" spans="1:7" ht="20.45" customHeight="1" x14ac:dyDescent="0.25">
      <c r="A269" s="98">
        <v>205</v>
      </c>
      <c r="B269" s="98">
        <v>1112049007</v>
      </c>
      <c r="C269" s="96" t="s">
        <v>453</v>
      </c>
      <c r="D269" s="96" t="s">
        <v>434</v>
      </c>
      <c r="E269" s="96" t="s">
        <v>259</v>
      </c>
      <c r="F269" s="97">
        <v>39705</v>
      </c>
      <c r="G269" s="96" t="str">
        <f>PROPER(MAYORES[[#This Row],[NOMBRE]])</f>
        <v>Samuel Muñoz</v>
      </c>
    </row>
    <row r="270" spans="1:7" ht="20.45" customHeight="1" x14ac:dyDescent="0.25">
      <c r="A270" s="98">
        <v>206</v>
      </c>
      <c r="B270" s="98">
        <v>1107855263</v>
      </c>
      <c r="C270" s="96" t="s">
        <v>454</v>
      </c>
      <c r="D270" s="96" t="s">
        <v>434</v>
      </c>
      <c r="E270" s="96" t="s">
        <v>259</v>
      </c>
      <c r="F270" s="97">
        <v>39847</v>
      </c>
      <c r="G270" s="96" t="str">
        <f>PROPER(MAYORES[[#This Row],[NOMBRE]])</f>
        <v>Santiago Camacho</v>
      </c>
    </row>
    <row r="271" spans="1:7" ht="20.45" customHeight="1" x14ac:dyDescent="0.25">
      <c r="A271" s="95" t="s">
        <v>455</v>
      </c>
      <c r="B271" s="95">
        <v>1062431625</v>
      </c>
      <c r="C271" s="99" t="s">
        <v>456</v>
      </c>
      <c r="D271" s="99" t="s">
        <v>457</v>
      </c>
      <c r="E271" s="99" t="s">
        <v>266</v>
      </c>
      <c r="F271" s="100">
        <v>38771</v>
      </c>
      <c r="G271" s="96" t="str">
        <f>PROPER(MAYORES[[#This Row],[NOMBRE]])</f>
        <v>Linda Lucia Velasquez Hernandez</v>
      </c>
    </row>
    <row r="272" spans="1:7" s="105" customFormat="1" ht="20.45" customHeight="1" x14ac:dyDescent="0.25">
      <c r="A272" s="95" t="s">
        <v>458</v>
      </c>
      <c r="B272" s="95">
        <v>1062961620</v>
      </c>
      <c r="C272" s="99" t="s">
        <v>459</v>
      </c>
      <c r="D272" s="99" t="s">
        <v>457</v>
      </c>
      <c r="E272" s="99" t="s">
        <v>266</v>
      </c>
      <c r="F272" s="100">
        <v>38891</v>
      </c>
      <c r="G272" s="96" t="str">
        <f>PROPER(MAYORES[[#This Row],[NOMBRE]])</f>
        <v>Maria Belen Llorente Mestra</v>
      </c>
    </row>
    <row r="273" spans="1:7" s="105" customFormat="1" ht="20.45" customHeight="1" x14ac:dyDescent="0.25">
      <c r="A273" s="98">
        <v>207</v>
      </c>
      <c r="B273" s="98">
        <v>1141120501</v>
      </c>
      <c r="C273" s="96" t="s">
        <v>460</v>
      </c>
      <c r="D273" s="96" t="s">
        <v>461</v>
      </c>
      <c r="E273" s="96" t="s">
        <v>68</v>
      </c>
      <c r="F273" s="97">
        <v>40133</v>
      </c>
      <c r="G273" s="96" t="str">
        <f>PROPER(MAYORES[[#This Row],[NOMBRE]])</f>
        <v>Juliana Garcia Pardo</v>
      </c>
    </row>
    <row r="274" spans="1:7" s="105" customFormat="1" ht="20.45" customHeight="1" x14ac:dyDescent="0.25">
      <c r="A274" s="98">
        <v>208</v>
      </c>
      <c r="B274" s="98">
        <v>1012386466</v>
      </c>
      <c r="C274" s="96" t="s">
        <v>462</v>
      </c>
      <c r="D274" s="96" t="s">
        <v>461</v>
      </c>
      <c r="E274" s="96" t="s">
        <v>68</v>
      </c>
      <c r="F274" s="97">
        <v>40243</v>
      </c>
      <c r="G274" s="96" t="str">
        <f>PROPER(MAYORES[[#This Row],[NOMBRE]])</f>
        <v>Karol Sofia Mora Camargo</v>
      </c>
    </row>
    <row r="275" spans="1:7" ht="20.45" customHeight="1" x14ac:dyDescent="0.25">
      <c r="A275" s="98">
        <v>209</v>
      </c>
      <c r="B275" s="98">
        <v>1030605904</v>
      </c>
      <c r="C275" s="96" t="s">
        <v>463</v>
      </c>
      <c r="D275" s="96" t="s">
        <v>461</v>
      </c>
      <c r="E275" s="96" t="s">
        <v>68</v>
      </c>
      <c r="F275" s="97">
        <v>40208</v>
      </c>
      <c r="G275" s="96" t="str">
        <f>PROPER(MAYORES[[#This Row],[NOMBRE]])</f>
        <v>Lorena Daza Rojas</v>
      </c>
    </row>
    <row r="276" spans="1:7" ht="20.45" customHeight="1" x14ac:dyDescent="0.25">
      <c r="A276" s="98">
        <v>210</v>
      </c>
      <c r="B276" s="98">
        <v>1053335682</v>
      </c>
      <c r="C276" s="106" t="s">
        <v>464</v>
      </c>
      <c r="D276" s="106" t="s">
        <v>461</v>
      </c>
      <c r="E276" s="106" t="s">
        <v>68</v>
      </c>
      <c r="F276" s="107">
        <v>39697</v>
      </c>
      <c r="G276" s="96" t="str">
        <f>PROPER(MAYORES[[#This Row],[NOMBRE]])</f>
        <v>Alix Sanabria Moreno</v>
      </c>
    </row>
    <row r="277" spans="1:7" ht="20.45" customHeight="1" x14ac:dyDescent="0.25">
      <c r="A277" s="98">
        <v>211</v>
      </c>
      <c r="B277" s="98">
        <v>1010963175</v>
      </c>
      <c r="C277" s="96" t="s">
        <v>465</v>
      </c>
      <c r="D277" s="96" t="s">
        <v>461</v>
      </c>
      <c r="E277" s="96" t="s">
        <v>68</v>
      </c>
      <c r="F277" s="97">
        <v>39004</v>
      </c>
      <c r="G277" s="96" t="str">
        <f>PROPER(MAYORES[[#This Row],[NOMBRE]])</f>
        <v>Dali Angelica Mosquera Mosquera</v>
      </c>
    </row>
    <row r="278" spans="1:7" ht="20.45" customHeight="1" x14ac:dyDescent="0.25">
      <c r="A278" s="98">
        <v>212</v>
      </c>
      <c r="B278" s="98">
        <v>1034519480</v>
      </c>
      <c r="C278" s="96" t="s">
        <v>466</v>
      </c>
      <c r="D278" s="96" t="s">
        <v>461</v>
      </c>
      <c r="E278" s="96" t="s">
        <v>68</v>
      </c>
      <c r="F278" s="97">
        <v>39703</v>
      </c>
      <c r="G278" s="96" t="str">
        <f>PROPER(MAYORES[[#This Row],[NOMBRE]])</f>
        <v>Isabela Valero Cifuentes</v>
      </c>
    </row>
    <row r="279" spans="1:7" ht="20.45" customHeight="1" x14ac:dyDescent="0.25">
      <c r="A279" s="98">
        <v>213</v>
      </c>
      <c r="B279" s="98">
        <v>1021678271</v>
      </c>
      <c r="C279" s="96" t="s">
        <v>467</v>
      </c>
      <c r="D279" s="96" t="s">
        <v>461</v>
      </c>
      <c r="E279" s="96" t="s">
        <v>68</v>
      </c>
      <c r="F279" s="97">
        <v>39699</v>
      </c>
      <c r="G279" s="96" t="str">
        <f>PROPER(MAYORES[[#This Row],[NOMBRE]])</f>
        <v>Kirsten Samanta Bejarano</v>
      </c>
    </row>
    <row r="280" spans="1:7" ht="20.45" customHeight="1" x14ac:dyDescent="0.25">
      <c r="A280" s="98">
        <v>214</v>
      </c>
      <c r="B280" s="98">
        <v>1028942954</v>
      </c>
      <c r="C280" s="96" t="s">
        <v>468</v>
      </c>
      <c r="D280" s="96" t="s">
        <v>461</v>
      </c>
      <c r="E280" s="96" t="s">
        <v>68</v>
      </c>
      <c r="F280" s="97">
        <v>39486</v>
      </c>
      <c r="G280" s="96" t="str">
        <f>PROPER(MAYORES[[#This Row],[NOMBRE]])</f>
        <v>Lina Karina Alfonso Paz</v>
      </c>
    </row>
    <row r="281" spans="1:7" ht="20.45" customHeight="1" x14ac:dyDescent="0.25">
      <c r="A281" s="98">
        <v>215</v>
      </c>
      <c r="B281" s="98">
        <v>1023377055</v>
      </c>
      <c r="C281" s="96" t="s">
        <v>469</v>
      </c>
      <c r="D281" s="96" t="s">
        <v>461</v>
      </c>
      <c r="E281" s="96" t="s">
        <v>68</v>
      </c>
      <c r="F281" s="97">
        <v>39356</v>
      </c>
      <c r="G281" s="96" t="str">
        <f>PROPER(MAYORES[[#This Row],[NOMBRE]])</f>
        <v>Sara Isabella Moreno Prada</v>
      </c>
    </row>
    <row r="282" spans="1:7" ht="20.45" customHeight="1" x14ac:dyDescent="0.25">
      <c r="A282" s="98">
        <v>216</v>
      </c>
      <c r="B282" s="98">
        <v>1034294619</v>
      </c>
      <c r="C282" s="96" t="s">
        <v>470</v>
      </c>
      <c r="D282" s="96" t="s">
        <v>461</v>
      </c>
      <c r="E282" s="96" t="s">
        <v>68</v>
      </c>
      <c r="F282" s="97">
        <v>39992</v>
      </c>
      <c r="G282" s="96" t="str">
        <f>PROPER(MAYORES[[#This Row],[NOMBRE]])</f>
        <v>Valery Celis Gomez</v>
      </c>
    </row>
    <row r="283" spans="1:7" ht="20.45" customHeight="1" x14ac:dyDescent="0.25">
      <c r="A283" s="98">
        <v>217</v>
      </c>
      <c r="B283" s="98">
        <v>1029148596</v>
      </c>
      <c r="C283" s="96" t="s">
        <v>471</v>
      </c>
      <c r="D283" s="96" t="s">
        <v>461</v>
      </c>
      <c r="E283" s="96" t="s">
        <v>68</v>
      </c>
      <c r="F283" s="97">
        <v>40313</v>
      </c>
      <c r="G283" s="96" t="str">
        <f>PROPER(MAYORES[[#This Row],[NOMBRE]])</f>
        <v>Juan David Gasca Suaza</v>
      </c>
    </row>
    <row r="284" spans="1:7" ht="20.45" customHeight="1" x14ac:dyDescent="0.25">
      <c r="A284" s="98">
        <v>218</v>
      </c>
      <c r="B284" s="98">
        <v>1029884471</v>
      </c>
      <c r="C284" s="99" t="s">
        <v>472</v>
      </c>
      <c r="D284" s="99" t="s">
        <v>473</v>
      </c>
      <c r="E284" s="99" t="s">
        <v>474</v>
      </c>
      <c r="F284" s="100">
        <v>40099</v>
      </c>
      <c r="G284" s="96" t="str">
        <f>PROPER(MAYORES[[#This Row],[NOMBRE]])</f>
        <v>Maia Maily Lima Oyola</v>
      </c>
    </row>
    <row r="285" spans="1:7" ht="20.45" customHeight="1" x14ac:dyDescent="0.25">
      <c r="A285" s="98">
        <v>219</v>
      </c>
      <c r="B285" s="98">
        <v>1077231545</v>
      </c>
      <c r="C285" s="99" t="s">
        <v>475</v>
      </c>
      <c r="D285" s="99" t="s">
        <v>473</v>
      </c>
      <c r="E285" s="99" t="s">
        <v>474</v>
      </c>
      <c r="F285" s="100">
        <v>39955</v>
      </c>
      <c r="G285" s="96" t="str">
        <f>PROPER(MAYORES[[#This Row],[NOMBRE]])</f>
        <v xml:space="preserve">Karen Sofia Ramirez Fierro </v>
      </c>
    </row>
    <row r="286" spans="1:7" s="105" customFormat="1" ht="20.45" customHeight="1" x14ac:dyDescent="0.25">
      <c r="A286" s="98">
        <v>220</v>
      </c>
      <c r="B286" s="98">
        <v>1076503349</v>
      </c>
      <c r="C286" s="99" t="s">
        <v>476</v>
      </c>
      <c r="D286" s="99" t="s">
        <v>473</v>
      </c>
      <c r="E286" s="99" t="s">
        <v>474</v>
      </c>
      <c r="F286" s="100">
        <v>38959</v>
      </c>
      <c r="G286" s="96" t="str">
        <f>PROPER(MAYORES[[#This Row],[NOMBRE]])</f>
        <v>Loren Sofia Toledo Cardoso</v>
      </c>
    </row>
    <row r="287" spans="1:7" s="105" customFormat="1" ht="20.45" customHeight="1" x14ac:dyDescent="0.25">
      <c r="A287" s="98">
        <v>221</v>
      </c>
      <c r="B287" s="98">
        <v>1077856099</v>
      </c>
      <c r="C287" s="99" t="s">
        <v>477</v>
      </c>
      <c r="D287" s="99" t="s">
        <v>473</v>
      </c>
      <c r="E287" s="99" t="s">
        <v>474</v>
      </c>
      <c r="F287" s="100">
        <v>39532</v>
      </c>
      <c r="G287" s="96" t="str">
        <f>PROPER(MAYORES[[#This Row],[NOMBRE]])</f>
        <v xml:space="preserve">Adrian Felipe Garcia Retavisca </v>
      </c>
    </row>
    <row r="288" spans="1:7" ht="20.45" customHeight="1" x14ac:dyDescent="0.25">
      <c r="A288" s="98">
        <v>222</v>
      </c>
      <c r="B288" s="98">
        <v>1076506378</v>
      </c>
      <c r="C288" s="99" t="s">
        <v>478</v>
      </c>
      <c r="D288" s="99" t="s">
        <v>473</v>
      </c>
      <c r="E288" s="99" t="s">
        <v>474</v>
      </c>
      <c r="F288" s="100">
        <v>39714</v>
      </c>
      <c r="G288" s="96" t="str">
        <f>PROPER(MAYORES[[#This Row],[NOMBRE]])</f>
        <v xml:space="preserve">David Santiago Arteaga Salazar </v>
      </c>
    </row>
    <row r="289" spans="1:7" s="105" customFormat="1" ht="20.45" customHeight="1" x14ac:dyDescent="0.25">
      <c r="A289" s="98">
        <v>223</v>
      </c>
      <c r="B289" s="98">
        <v>1077226886</v>
      </c>
      <c r="C289" s="99" t="s">
        <v>479</v>
      </c>
      <c r="D289" s="99" t="s">
        <v>473</v>
      </c>
      <c r="E289" s="99" t="s">
        <v>474</v>
      </c>
      <c r="F289" s="100">
        <v>38915</v>
      </c>
      <c r="G289" s="96" t="str">
        <f>PROPER(MAYORES[[#This Row],[NOMBRE]])</f>
        <v>Jorge Tapiero Cangrejo</v>
      </c>
    </row>
    <row r="290" spans="1:7" s="105" customFormat="1" ht="20.45" customHeight="1" x14ac:dyDescent="0.25">
      <c r="A290" s="98">
        <v>224</v>
      </c>
      <c r="B290" s="98">
        <v>1075794209</v>
      </c>
      <c r="C290" s="99" t="s">
        <v>480</v>
      </c>
      <c r="D290" s="99" t="s">
        <v>473</v>
      </c>
      <c r="E290" s="99" t="s">
        <v>474</v>
      </c>
      <c r="F290" s="100">
        <v>39122</v>
      </c>
      <c r="G290" s="96" t="str">
        <f>PROPER(MAYORES[[#This Row],[NOMBRE]])</f>
        <v>Juan Sebastian Sanchez Manius</v>
      </c>
    </row>
    <row r="291" spans="1:7" ht="20.45" customHeight="1" x14ac:dyDescent="0.25">
      <c r="A291" s="98">
        <v>225</v>
      </c>
      <c r="B291" s="98">
        <v>1077227680</v>
      </c>
      <c r="C291" s="99" t="s">
        <v>481</v>
      </c>
      <c r="D291" s="99" t="s">
        <v>473</v>
      </c>
      <c r="E291" s="99" t="s">
        <v>474</v>
      </c>
      <c r="F291" s="100">
        <v>39119</v>
      </c>
      <c r="G291" s="96" t="str">
        <f>PROPER(MAYORES[[#This Row],[NOMBRE]])</f>
        <v xml:space="preserve">Ronaldo Teheran Vanegas </v>
      </c>
    </row>
    <row r="292" spans="1:7" ht="20.45" customHeight="1" x14ac:dyDescent="0.25">
      <c r="A292" s="95" t="s">
        <v>482</v>
      </c>
      <c r="B292" s="95">
        <v>1031647265</v>
      </c>
      <c r="C292" s="101" t="s">
        <v>483</v>
      </c>
      <c r="D292" s="101" t="s">
        <v>484</v>
      </c>
      <c r="E292" s="101" t="s">
        <v>203</v>
      </c>
      <c r="F292" s="102">
        <v>38585</v>
      </c>
      <c r="G292" s="101" t="str">
        <f>PROPER(MAYORES[[#This Row],[NOMBRE]])</f>
        <v>Maria Camila Carmona Mendoza</v>
      </c>
    </row>
    <row r="293" spans="1:7" ht="20.45" customHeight="1" x14ac:dyDescent="0.25">
      <c r="A293" s="95" t="s">
        <v>485</v>
      </c>
      <c r="B293" s="95">
        <v>1141114302</v>
      </c>
      <c r="C293" s="101" t="s">
        <v>486</v>
      </c>
      <c r="D293" s="101" t="s">
        <v>484</v>
      </c>
      <c r="E293" s="101" t="s">
        <v>203</v>
      </c>
      <c r="F293" s="102">
        <v>38870</v>
      </c>
      <c r="G293" s="101" t="str">
        <f>PROPER(MAYORES[[#This Row],[NOMBRE]])</f>
        <v>Maria Paula Vivas Mendoza</v>
      </c>
    </row>
    <row r="294" spans="1:7" ht="20.45" customHeight="1" x14ac:dyDescent="0.25">
      <c r="A294" s="95" t="s">
        <v>487</v>
      </c>
      <c r="B294" s="95">
        <v>1014660454</v>
      </c>
      <c r="C294" s="101" t="s">
        <v>488</v>
      </c>
      <c r="D294" s="101" t="s">
        <v>484</v>
      </c>
      <c r="E294" s="101" t="s">
        <v>203</v>
      </c>
      <c r="F294" s="102">
        <v>38603</v>
      </c>
      <c r="G294" s="101" t="str">
        <f>PROPER(MAYORES[[#This Row],[NOMBRE]])</f>
        <v>Danna Valeria Quintero Riveros</v>
      </c>
    </row>
    <row r="295" spans="1:7" ht="20.45" customHeight="1" x14ac:dyDescent="0.25">
      <c r="A295" s="98">
        <v>226</v>
      </c>
      <c r="B295" s="98">
        <v>1028492432</v>
      </c>
      <c r="C295" s="101" t="s">
        <v>489</v>
      </c>
      <c r="D295" s="101" t="s">
        <v>484</v>
      </c>
      <c r="E295" s="101" t="s">
        <v>203</v>
      </c>
      <c r="F295" s="102">
        <v>40199</v>
      </c>
      <c r="G295" s="101" t="s">
        <v>489</v>
      </c>
    </row>
    <row r="296" spans="1:7" ht="20.45" customHeight="1" x14ac:dyDescent="0.25">
      <c r="A296" s="98">
        <v>227</v>
      </c>
      <c r="B296" s="98">
        <v>1029148243</v>
      </c>
      <c r="C296" s="101" t="s">
        <v>490</v>
      </c>
      <c r="D296" s="101" t="s">
        <v>484</v>
      </c>
      <c r="E296" s="101" t="s">
        <v>203</v>
      </c>
      <c r="F296" s="102">
        <v>40221</v>
      </c>
      <c r="G296" s="101" t="s">
        <v>490</v>
      </c>
    </row>
    <row r="297" spans="1:7" ht="20.45" customHeight="1" x14ac:dyDescent="0.25">
      <c r="A297" s="98">
        <v>228</v>
      </c>
      <c r="B297" s="98">
        <v>1141329064</v>
      </c>
      <c r="C297" s="101" t="s">
        <v>491</v>
      </c>
      <c r="D297" s="101" t="s">
        <v>484</v>
      </c>
      <c r="E297" s="101" t="s">
        <v>203</v>
      </c>
      <c r="F297" s="102">
        <v>40346</v>
      </c>
      <c r="G297" s="101" t="s">
        <v>491</v>
      </c>
    </row>
    <row r="298" spans="1:7" ht="20.45" customHeight="1" x14ac:dyDescent="0.25">
      <c r="A298" s="98">
        <v>229</v>
      </c>
      <c r="B298" s="98">
        <v>1010842166</v>
      </c>
      <c r="C298" s="101" t="s">
        <v>492</v>
      </c>
      <c r="D298" s="101" t="s">
        <v>484</v>
      </c>
      <c r="E298" s="101" t="s">
        <v>203</v>
      </c>
      <c r="F298" s="102">
        <v>40305</v>
      </c>
      <c r="G298" s="101" t="s">
        <v>492</v>
      </c>
    </row>
    <row r="299" spans="1:7" ht="20.45" customHeight="1" x14ac:dyDescent="0.25">
      <c r="A299" s="98">
        <v>230</v>
      </c>
      <c r="B299" s="98">
        <v>1014871083</v>
      </c>
      <c r="C299" s="101" t="s">
        <v>493</v>
      </c>
      <c r="D299" s="101" t="s">
        <v>484</v>
      </c>
      <c r="E299" s="101" t="s">
        <v>203</v>
      </c>
      <c r="F299" s="102">
        <v>40028</v>
      </c>
      <c r="G299" s="101" t="s">
        <v>493</v>
      </c>
    </row>
    <row r="300" spans="1:7" ht="20.45" customHeight="1" x14ac:dyDescent="0.25">
      <c r="A300" s="98">
        <v>231</v>
      </c>
      <c r="B300" s="98">
        <v>1014219780</v>
      </c>
      <c r="C300" s="101" t="s">
        <v>494</v>
      </c>
      <c r="D300" s="101" t="s">
        <v>484</v>
      </c>
      <c r="E300" s="101" t="s">
        <v>203</v>
      </c>
      <c r="F300" s="102">
        <v>39967</v>
      </c>
      <c r="G300" s="101" t="s">
        <v>494</v>
      </c>
    </row>
    <row r="301" spans="1:7" ht="20.45" customHeight="1" x14ac:dyDescent="0.25">
      <c r="A301" s="98">
        <v>232</v>
      </c>
      <c r="B301" s="98">
        <v>1014991825</v>
      </c>
      <c r="C301" s="101" t="s">
        <v>495</v>
      </c>
      <c r="D301" s="101" t="s">
        <v>484</v>
      </c>
      <c r="E301" s="101" t="s">
        <v>203</v>
      </c>
      <c r="F301" s="102">
        <v>39722</v>
      </c>
      <c r="G301" s="101" t="s">
        <v>495</v>
      </c>
    </row>
    <row r="302" spans="1:7" ht="20.45" customHeight="1" x14ac:dyDescent="0.25">
      <c r="A302" s="98">
        <v>233</v>
      </c>
      <c r="B302" s="98">
        <v>1073689166</v>
      </c>
      <c r="C302" s="101" t="s">
        <v>496</v>
      </c>
      <c r="D302" s="101" t="s">
        <v>484</v>
      </c>
      <c r="E302" s="101" t="s">
        <v>203</v>
      </c>
      <c r="F302" s="102">
        <v>39850</v>
      </c>
      <c r="G302" s="101" t="s">
        <v>496</v>
      </c>
    </row>
    <row r="303" spans="1:7" ht="20.45" customHeight="1" x14ac:dyDescent="0.25">
      <c r="A303" s="98">
        <v>234</v>
      </c>
      <c r="B303" s="98">
        <v>1032799115</v>
      </c>
      <c r="C303" s="101" t="s">
        <v>497</v>
      </c>
      <c r="D303" s="101" t="s">
        <v>484</v>
      </c>
      <c r="E303" s="101" t="s">
        <v>203</v>
      </c>
      <c r="F303" s="102">
        <v>39300</v>
      </c>
      <c r="G303" s="101" t="s">
        <v>497</v>
      </c>
    </row>
    <row r="304" spans="1:7" ht="20.45" customHeight="1" x14ac:dyDescent="0.25">
      <c r="A304" s="98">
        <v>235</v>
      </c>
      <c r="B304" s="98">
        <v>1013127193</v>
      </c>
      <c r="C304" s="101" t="s">
        <v>498</v>
      </c>
      <c r="D304" s="101" t="s">
        <v>484</v>
      </c>
      <c r="E304" s="101" t="s">
        <v>203</v>
      </c>
      <c r="F304" s="102">
        <v>39974</v>
      </c>
      <c r="G304" s="101" t="s">
        <v>498</v>
      </c>
    </row>
    <row r="305" spans="1:7" ht="20.45" customHeight="1" x14ac:dyDescent="0.25">
      <c r="A305" s="98">
        <v>236</v>
      </c>
      <c r="B305" s="98">
        <v>1014672307</v>
      </c>
      <c r="C305" s="101" t="s">
        <v>499</v>
      </c>
      <c r="D305" s="101" t="s">
        <v>484</v>
      </c>
      <c r="E305" s="101" t="s">
        <v>203</v>
      </c>
      <c r="F305" s="102">
        <v>40144</v>
      </c>
      <c r="G305" s="101" t="s">
        <v>499</v>
      </c>
    </row>
    <row r="306" spans="1:7" ht="20.45" customHeight="1" x14ac:dyDescent="0.25">
      <c r="A306" s="98">
        <v>237</v>
      </c>
      <c r="B306" s="98">
        <v>1025542074</v>
      </c>
      <c r="C306" s="101" t="s">
        <v>500</v>
      </c>
      <c r="D306" s="101" t="s">
        <v>484</v>
      </c>
      <c r="E306" s="101" t="s">
        <v>203</v>
      </c>
      <c r="F306" s="102">
        <v>40011</v>
      </c>
      <c r="G306" s="101" t="s">
        <v>500</v>
      </c>
    </row>
    <row r="307" spans="1:7" ht="20.45" customHeight="1" x14ac:dyDescent="0.25">
      <c r="A307" s="98">
        <v>238</v>
      </c>
      <c r="B307" s="98">
        <v>1013007315</v>
      </c>
      <c r="C307" s="101" t="s">
        <v>501</v>
      </c>
      <c r="D307" s="101" t="s">
        <v>484</v>
      </c>
      <c r="E307" s="101" t="s">
        <v>203</v>
      </c>
      <c r="F307" s="102">
        <v>40324</v>
      </c>
      <c r="G307" s="101" t="s">
        <v>501</v>
      </c>
    </row>
    <row r="308" spans="1:7" ht="20.45" customHeight="1" x14ac:dyDescent="0.25">
      <c r="A308" s="98">
        <v>239</v>
      </c>
      <c r="B308" s="98">
        <v>1141323456</v>
      </c>
      <c r="C308" s="101" t="s">
        <v>502</v>
      </c>
      <c r="D308" s="101" t="s">
        <v>484</v>
      </c>
      <c r="E308" s="101" t="s">
        <v>203</v>
      </c>
      <c r="F308" s="102">
        <v>39863</v>
      </c>
      <c r="G308" s="101" t="s">
        <v>502</v>
      </c>
    </row>
    <row r="309" spans="1:7" ht="20.45" customHeight="1" x14ac:dyDescent="0.25">
      <c r="A309" s="98">
        <v>240</v>
      </c>
      <c r="B309" s="98">
        <v>1014482311</v>
      </c>
      <c r="C309" s="101" t="s">
        <v>503</v>
      </c>
      <c r="D309" s="101" t="s">
        <v>484</v>
      </c>
      <c r="E309" s="101" t="s">
        <v>203</v>
      </c>
      <c r="F309" s="102">
        <v>39612</v>
      </c>
      <c r="G309" s="101" t="s">
        <v>503</v>
      </c>
    </row>
    <row r="310" spans="1:7" s="105" customFormat="1" ht="20.45" customHeight="1" x14ac:dyDescent="0.25">
      <c r="A310" s="98">
        <v>241</v>
      </c>
      <c r="B310" s="98">
        <v>1145924803</v>
      </c>
      <c r="C310" s="101" t="s">
        <v>504</v>
      </c>
      <c r="D310" s="101" t="s">
        <v>484</v>
      </c>
      <c r="E310" s="101" t="s">
        <v>203</v>
      </c>
      <c r="F310" s="102">
        <v>39477</v>
      </c>
      <c r="G310" s="101" t="s">
        <v>504</v>
      </c>
    </row>
    <row r="311" spans="1:7" ht="20.45" customHeight="1" x14ac:dyDescent="0.25">
      <c r="A311" s="98">
        <v>242</v>
      </c>
      <c r="B311" s="98">
        <v>1141315987</v>
      </c>
      <c r="C311" s="101" t="s">
        <v>505</v>
      </c>
      <c r="D311" s="101" t="s">
        <v>484</v>
      </c>
      <c r="E311" s="101" t="s">
        <v>203</v>
      </c>
      <c r="F311" s="102">
        <v>39141</v>
      </c>
      <c r="G311" s="101" t="str">
        <f>PROPER(MAYORES[[#This Row],[NOMBRE]])</f>
        <v>Fabian Martinez Gil</v>
      </c>
    </row>
    <row r="312" spans="1:7" ht="20.45" customHeight="1" x14ac:dyDescent="0.25">
      <c r="A312" s="98">
        <v>243</v>
      </c>
      <c r="B312" s="98">
        <v>1019843199</v>
      </c>
      <c r="C312" s="101" t="s">
        <v>506</v>
      </c>
      <c r="D312" s="101" t="s">
        <v>484</v>
      </c>
      <c r="E312" s="101" t="s">
        <v>203</v>
      </c>
      <c r="F312" s="102">
        <v>39108</v>
      </c>
      <c r="G312" s="101" t="str">
        <f>PROPER(MAYORES[[#This Row],[NOMBRE]])</f>
        <v>Juan Andres Castro Mancera</v>
      </c>
    </row>
    <row r="313" spans="1:7" ht="20.45" customHeight="1" x14ac:dyDescent="0.25">
      <c r="A313" s="95" t="s">
        <v>507</v>
      </c>
      <c r="B313" s="95">
        <v>1192747655</v>
      </c>
      <c r="C313" s="96" t="s">
        <v>508</v>
      </c>
      <c r="D313" s="96" t="s">
        <v>509</v>
      </c>
      <c r="E313" s="96" t="s">
        <v>259</v>
      </c>
      <c r="F313" s="97">
        <v>36892</v>
      </c>
      <c r="G313" s="96" t="str">
        <f>PROPER(MAYORES[[#This Row],[NOMBRE]])</f>
        <v>Santiago Chamorro</v>
      </c>
    </row>
    <row r="314" spans="1:7" ht="20.45" customHeight="1" x14ac:dyDescent="0.25">
      <c r="A314" s="98">
        <v>244</v>
      </c>
      <c r="B314" s="98">
        <v>1111484166</v>
      </c>
      <c r="C314" s="96" t="s">
        <v>510</v>
      </c>
      <c r="D314" s="96" t="s">
        <v>509</v>
      </c>
      <c r="E314" s="96" t="s">
        <v>259</v>
      </c>
      <c r="F314" s="97">
        <v>40222</v>
      </c>
      <c r="G314" s="96" t="str">
        <f>PROPER(MAYORES[[#This Row],[NOMBRE]])</f>
        <v>Maria Camila Arce</v>
      </c>
    </row>
    <row r="315" spans="1:7" ht="20.45" customHeight="1" x14ac:dyDescent="0.25">
      <c r="A315" s="98">
        <v>245</v>
      </c>
      <c r="B315" s="98">
        <v>1109191156</v>
      </c>
      <c r="C315" s="96" t="s">
        <v>511</v>
      </c>
      <c r="D315" s="96" t="s">
        <v>509</v>
      </c>
      <c r="E315" s="96" t="s">
        <v>259</v>
      </c>
      <c r="F315" s="97">
        <v>39888</v>
      </c>
      <c r="G315" s="96" t="str">
        <f>PROPER(MAYORES[[#This Row],[NOMBRE]])</f>
        <v>Leslie Isabella Lizcano</v>
      </c>
    </row>
    <row r="316" spans="1:7" ht="20.45" customHeight="1" x14ac:dyDescent="0.25">
      <c r="A316" s="98">
        <v>246</v>
      </c>
      <c r="B316" s="98">
        <v>1109670827</v>
      </c>
      <c r="C316" s="96" t="s">
        <v>512</v>
      </c>
      <c r="D316" s="96" t="s">
        <v>509</v>
      </c>
      <c r="E316" s="96" t="s">
        <v>259</v>
      </c>
      <c r="F316" s="97">
        <v>39927</v>
      </c>
      <c r="G316" s="96" t="str">
        <f>PROPER(MAYORES[[#This Row],[NOMBRE]])</f>
        <v>Emmanuel Hernandez</v>
      </c>
    </row>
    <row r="317" spans="1:7" ht="20.45" customHeight="1" x14ac:dyDescent="0.25">
      <c r="A317" s="95" t="s">
        <v>513</v>
      </c>
      <c r="B317" s="95">
        <v>1082844547</v>
      </c>
      <c r="C317" s="96" t="s">
        <v>514</v>
      </c>
      <c r="D317" s="96" t="s">
        <v>515</v>
      </c>
      <c r="E317" s="96" t="s">
        <v>516</v>
      </c>
      <c r="F317" s="97">
        <v>38223</v>
      </c>
      <c r="G317" s="96" t="str">
        <f>PROPER(MAYORES[[#This Row],[NOMBRE]])</f>
        <v>Andrea Camila Betancourt</v>
      </c>
    </row>
    <row r="318" spans="1:7" ht="20.45" customHeight="1" x14ac:dyDescent="0.25">
      <c r="A318" s="95" t="s">
        <v>517</v>
      </c>
      <c r="B318" s="95">
        <v>1083044735</v>
      </c>
      <c r="C318" s="96" t="s">
        <v>518</v>
      </c>
      <c r="D318" s="96" t="s">
        <v>515</v>
      </c>
      <c r="E318" s="96" t="s">
        <v>516</v>
      </c>
      <c r="F318" s="97">
        <v>38066</v>
      </c>
      <c r="G318" s="96" t="str">
        <f>PROPER(MAYORES[[#This Row],[NOMBRE]])</f>
        <v>Kerstinck Sarmiento</v>
      </c>
    </row>
    <row r="319" spans="1:7" ht="20.45" customHeight="1" x14ac:dyDescent="0.25">
      <c r="A319" s="95" t="s">
        <v>519</v>
      </c>
      <c r="B319" s="95">
        <v>1004374031</v>
      </c>
      <c r="C319" s="96" t="s">
        <v>520</v>
      </c>
      <c r="D319" s="96" t="s">
        <v>515</v>
      </c>
      <c r="E319" s="96" t="s">
        <v>516</v>
      </c>
      <c r="F319" s="97">
        <v>36855</v>
      </c>
      <c r="G319" s="96" t="str">
        <f>PROPER(MAYORES[[#This Row],[NOMBRE]])</f>
        <v>Jose Carlos Betancourt</v>
      </c>
    </row>
    <row r="320" spans="1:7" ht="20.45" customHeight="1" x14ac:dyDescent="0.25">
      <c r="A320" s="98">
        <v>247</v>
      </c>
      <c r="B320" s="98">
        <v>1081919520</v>
      </c>
      <c r="C320" s="96" t="s">
        <v>521</v>
      </c>
      <c r="D320" s="96" t="s">
        <v>515</v>
      </c>
      <c r="E320" s="96" t="s">
        <v>516</v>
      </c>
      <c r="F320" s="97">
        <v>40185</v>
      </c>
      <c r="G320" s="96" t="str">
        <f>PROPER(MAYORES[[#This Row],[NOMBRE]])</f>
        <v>Valery Ramos Bustillo</v>
      </c>
    </row>
    <row r="321" spans="1:7" ht="20.45" customHeight="1" x14ac:dyDescent="0.25">
      <c r="A321" s="98">
        <v>248</v>
      </c>
      <c r="B321" s="98">
        <v>1141324120</v>
      </c>
      <c r="C321" s="96" t="s">
        <v>522</v>
      </c>
      <c r="D321" s="96" t="s">
        <v>515</v>
      </c>
      <c r="E321" s="96" t="s">
        <v>516</v>
      </c>
      <c r="F321" s="97">
        <v>39922</v>
      </c>
      <c r="G321" s="96" t="str">
        <f>PROPER(MAYORES[[#This Row],[NOMBRE]])</f>
        <v>Dayana Rico</v>
      </c>
    </row>
    <row r="322" spans="1:7" ht="20.45" customHeight="1" x14ac:dyDescent="0.25">
      <c r="A322" s="98">
        <v>249</v>
      </c>
      <c r="B322" s="98">
        <v>1084451304</v>
      </c>
      <c r="C322" s="96" t="s">
        <v>523</v>
      </c>
      <c r="D322" s="96" t="s">
        <v>515</v>
      </c>
      <c r="E322" s="96" t="s">
        <v>516</v>
      </c>
      <c r="F322" s="97">
        <v>38971</v>
      </c>
      <c r="G322" s="96" t="str">
        <f>PROPER(MAYORES[[#This Row],[NOMBRE]])</f>
        <v>Nubia Melendez</v>
      </c>
    </row>
    <row r="323" spans="1:7" ht="20.45" customHeight="1" x14ac:dyDescent="0.25">
      <c r="A323" s="98">
        <v>250</v>
      </c>
      <c r="B323" s="98">
        <v>1123626573</v>
      </c>
      <c r="C323" s="96" t="s">
        <v>524</v>
      </c>
      <c r="D323" s="96" t="s">
        <v>515</v>
      </c>
      <c r="E323" s="96" t="s">
        <v>516</v>
      </c>
      <c r="F323" s="97">
        <v>39609</v>
      </c>
      <c r="G323" s="96" t="str">
        <f>PROPER(MAYORES[[#This Row],[NOMBRE]])</f>
        <v>Shelcey Melendez</v>
      </c>
    </row>
    <row r="324" spans="1:7" ht="20.45" customHeight="1" x14ac:dyDescent="0.25">
      <c r="A324" s="98">
        <v>251</v>
      </c>
      <c r="B324" s="98">
        <v>1123624483</v>
      </c>
      <c r="C324" s="96" t="s">
        <v>525</v>
      </c>
      <c r="D324" s="96" t="s">
        <v>515</v>
      </c>
      <c r="E324" s="96" t="s">
        <v>516</v>
      </c>
      <c r="F324" s="97">
        <v>39112</v>
      </c>
      <c r="G324" s="96" t="str">
        <f>PROPER(MAYORES[[#This Row],[NOMBRE]])</f>
        <v>Stacey Melendez</v>
      </c>
    </row>
    <row r="325" spans="1:7" ht="20.45" customHeight="1" x14ac:dyDescent="0.25">
      <c r="A325" s="98">
        <v>252</v>
      </c>
      <c r="B325" s="98">
        <v>1082903525</v>
      </c>
      <c r="C325" s="96" t="s">
        <v>526</v>
      </c>
      <c r="D325" s="96" t="s">
        <v>515</v>
      </c>
      <c r="E325" s="96" t="s">
        <v>516</v>
      </c>
      <c r="F325" s="97">
        <v>39300</v>
      </c>
      <c r="G325" s="96" t="str">
        <f>PROPER(MAYORES[[#This Row],[NOMBRE]])</f>
        <v>Johan Acuña</v>
      </c>
    </row>
    <row r="326" spans="1:7" ht="20.45" customHeight="1" x14ac:dyDescent="0.25">
      <c r="A326" s="98">
        <v>253</v>
      </c>
      <c r="B326" s="98">
        <v>1107859946</v>
      </c>
      <c r="C326" s="96" t="s">
        <v>527</v>
      </c>
      <c r="D326" s="96" t="s">
        <v>528</v>
      </c>
      <c r="E326" s="96" t="s">
        <v>259</v>
      </c>
      <c r="F326" s="97">
        <v>40254</v>
      </c>
      <c r="G326" s="96" t="str">
        <f>PROPER(MAYORES[[#This Row],[NOMBRE]])</f>
        <v>Juliana Ocampo Mosquera</v>
      </c>
    </row>
    <row r="327" spans="1:7" ht="20.45" customHeight="1" x14ac:dyDescent="0.25">
      <c r="A327" s="98">
        <v>254</v>
      </c>
      <c r="B327" s="98">
        <v>1114312132</v>
      </c>
      <c r="C327" s="96" t="s">
        <v>529</v>
      </c>
      <c r="D327" s="96" t="s">
        <v>528</v>
      </c>
      <c r="E327" s="96" t="s">
        <v>259</v>
      </c>
      <c r="F327" s="97">
        <v>39893</v>
      </c>
      <c r="G327" s="96" t="str">
        <f>PROPER(MAYORES[[#This Row],[NOMBRE]])</f>
        <v>Gabriela Mercado Garcia</v>
      </c>
    </row>
    <row r="328" spans="1:7" ht="20.45" customHeight="1" x14ac:dyDescent="0.25">
      <c r="A328" s="98">
        <v>255</v>
      </c>
      <c r="B328" s="98">
        <v>1110044275</v>
      </c>
      <c r="C328" s="96" t="s">
        <v>530</v>
      </c>
      <c r="D328" s="96" t="s">
        <v>528</v>
      </c>
      <c r="E328" s="96" t="s">
        <v>259</v>
      </c>
      <c r="F328" s="97">
        <v>39440</v>
      </c>
      <c r="G328" s="96" t="str">
        <f>PROPER(MAYORES[[#This Row],[NOMBRE]])</f>
        <v>Isabela Garcia Cobo</v>
      </c>
    </row>
    <row r="329" spans="1:7" ht="20.45" customHeight="1" x14ac:dyDescent="0.25">
      <c r="A329" s="98">
        <v>256</v>
      </c>
      <c r="B329" s="98">
        <v>1114883979</v>
      </c>
      <c r="C329" s="96" t="s">
        <v>531</v>
      </c>
      <c r="D329" s="96" t="s">
        <v>528</v>
      </c>
      <c r="E329" s="96" t="s">
        <v>259</v>
      </c>
      <c r="F329" s="97">
        <v>39749</v>
      </c>
      <c r="G329" s="96" t="str">
        <f>PROPER(MAYORES[[#This Row],[NOMBRE]])</f>
        <v>Sara Mosquera Hernandez</v>
      </c>
    </row>
    <row r="330" spans="1:7" ht="20.45" customHeight="1" x14ac:dyDescent="0.25">
      <c r="A330" s="95" t="s">
        <v>532</v>
      </c>
      <c r="B330" s="95">
        <v>1004346820</v>
      </c>
      <c r="C330" s="96" t="s">
        <v>533</v>
      </c>
      <c r="D330" s="96" t="s">
        <v>534</v>
      </c>
      <c r="E330" s="96" t="s">
        <v>332</v>
      </c>
      <c r="F330" s="97">
        <v>36714</v>
      </c>
      <c r="G330" s="96" t="str">
        <f>PROPER(MAYORES[[#This Row],[NOMBRE]])</f>
        <v>Luisa Fernanda Rincón Diaz</v>
      </c>
    </row>
    <row r="331" spans="1:7" ht="20.45" customHeight="1" x14ac:dyDescent="0.25">
      <c r="A331" s="98">
        <v>257</v>
      </c>
      <c r="B331" s="98">
        <v>1102360791</v>
      </c>
      <c r="C331" s="96" t="s">
        <v>535</v>
      </c>
      <c r="D331" s="96" t="s">
        <v>534</v>
      </c>
      <c r="E331" s="96" t="s">
        <v>332</v>
      </c>
      <c r="F331" s="97">
        <v>39279</v>
      </c>
      <c r="G331" s="96" t="str">
        <f>PROPER(MAYORES[[#This Row],[NOMBRE]])</f>
        <v>Carol Andrea Mantilla Jaimes</v>
      </c>
    </row>
    <row r="332" spans="1:7" ht="20.45" customHeight="1" x14ac:dyDescent="0.25">
      <c r="A332" s="98">
        <v>258</v>
      </c>
      <c r="B332" s="98">
        <v>1042585477</v>
      </c>
      <c r="C332" s="96" t="s">
        <v>536</v>
      </c>
      <c r="D332" s="96" t="s">
        <v>534</v>
      </c>
      <c r="E332" s="96" t="s">
        <v>332</v>
      </c>
      <c r="F332" s="97">
        <v>39797</v>
      </c>
      <c r="G332" s="96" t="str">
        <f>PROPER(MAYORES[[#This Row],[NOMBRE]])</f>
        <v>Melany Laureth Lara Marmol</v>
      </c>
    </row>
    <row r="333" spans="1:7" ht="20.45" customHeight="1" x14ac:dyDescent="0.25">
      <c r="A333" s="98">
        <v>259</v>
      </c>
      <c r="B333" s="98">
        <v>1095921851</v>
      </c>
      <c r="C333" s="96" t="s">
        <v>537</v>
      </c>
      <c r="D333" s="96" t="s">
        <v>534</v>
      </c>
      <c r="E333" s="96" t="s">
        <v>332</v>
      </c>
      <c r="F333" s="97">
        <v>39573</v>
      </c>
      <c r="G333" s="96" t="str">
        <f>PROPER(MAYORES[[#This Row],[NOMBRE]])</f>
        <v xml:space="preserve">David Francisco Rueda </v>
      </c>
    </row>
    <row r="334" spans="1:7" ht="20.45" customHeight="1" x14ac:dyDescent="0.25">
      <c r="A334" s="98">
        <v>260</v>
      </c>
      <c r="B334" s="98">
        <v>1095581704</v>
      </c>
      <c r="C334" s="96" t="s">
        <v>538</v>
      </c>
      <c r="D334" s="96" t="s">
        <v>534</v>
      </c>
      <c r="E334" s="96" t="s">
        <v>332</v>
      </c>
      <c r="F334" s="97">
        <v>39236</v>
      </c>
      <c r="G334" s="96" t="str">
        <f>PROPER(MAYORES[[#This Row],[NOMBRE]])</f>
        <v xml:space="preserve">Ericksson Ochoa Roya </v>
      </c>
    </row>
    <row r="335" spans="1:7" ht="20.45" customHeight="1" x14ac:dyDescent="0.25">
      <c r="A335" s="98">
        <v>261</v>
      </c>
      <c r="B335" s="98">
        <v>1095304362</v>
      </c>
      <c r="C335" s="96" t="s">
        <v>539</v>
      </c>
      <c r="D335" s="96" t="s">
        <v>534</v>
      </c>
      <c r="E335" s="96" t="s">
        <v>332</v>
      </c>
      <c r="F335" s="97">
        <v>39031</v>
      </c>
      <c r="G335" s="96" t="str">
        <f>PROPER(MAYORES[[#This Row],[NOMBRE]])</f>
        <v>Juan Manuel Pinzón  Lizarazo</v>
      </c>
    </row>
    <row r="336" spans="1:7" ht="20.45" customHeight="1" x14ac:dyDescent="0.25">
      <c r="A336" s="98">
        <v>262</v>
      </c>
      <c r="B336" s="98">
        <v>1016018842</v>
      </c>
      <c r="C336" s="99" t="s">
        <v>540</v>
      </c>
      <c r="D336" s="99" t="s">
        <v>541</v>
      </c>
      <c r="E336" s="99" t="s">
        <v>151</v>
      </c>
      <c r="F336" s="100">
        <v>39262</v>
      </c>
      <c r="G336" s="96" t="str">
        <f>PROPER(MAYORES[[#This Row],[NOMBRE]])</f>
        <v>Yireth  Daniela España Mejia</v>
      </c>
    </row>
    <row r="337" spans="1:7" ht="20.45" customHeight="1" x14ac:dyDescent="0.25">
      <c r="A337" s="98">
        <v>263</v>
      </c>
      <c r="B337" s="98">
        <v>1047449158</v>
      </c>
      <c r="C337" s="99" t="s">
        <v>542</v>
      </c>
      <c r="D337" s="99" t="s">
        <v>541</v>
      </c>
      <c r="E337" s="99" t="s">
        <v>151</v>
      </c>
      <c r="F337" s="100">
        <v>39550</v>
      </c>
      <c r="G337" s="96" t="str">
        <f>PROPER(MAYORES[[#This Row],[NOMBRE]])</f>
        <v>Isacc Morales Berrio</v>
      </c>
    </row>
    <row r="338" spans="1:7" ht="20.45" customHeight="1" x14ac:dyDescent="0.25">
      <c r="A338" s="95" t="s">
        <v>543</v>
      </c>
      <c r="B338" s="95">
        <v>1042849587</v>
      </c>
      <c r="C338" s="99" t="s">
        <v>544</v>
      </c>
      <c r="D338" s="99" t="s">
        <v>545</v>
      </c>
      <c r="E338" s="99" t="s">
        <v>199</v>
      </c>
      <c r="F338" s="100">
        <v>38297</v>
      </c>
      <c r="G338" s="96" t="str">
        <f>PROPER(MAYORES[[#This Row],[NOMBRE]])</f>
        <v>Laura Vanessa Rolong Salas</v>
      </c>
    </row>
    <row r="339" spans="1:7" ht="20.45" customHeight="1" x14ac:dyDescent="0.25">
      <c r="A339" s="95" t="s">
        <v>546</v>
      </c>
      <c r="B339" s="95">
        <v>1001891392</v>
      </c>
      <c r="C339" s="99" t="s">
        <v>547</v>
      </c>
      <c r="D339" s="99" t="s">
        <v>545</v>
      </c>
      <c r="E339" s="99" t="s">
        <v>199</v>
      </c>
      <c r="F339" s="100">
        <v>37928</v>
      </c>
      <c r="G339" s="96" t="str">
        <f>PROPER(MAYORES[[#This Row],[NOMBRE]])</f>
        <v>Ghostyn David Nuñez Duartes</v>
      </c>
    </row>
    <row r="340" spans="1:7" ht="20.45" customHeight="1" x14ac:dyDescent="0.25">
      <c r="A340" s="98">
        <v>264</v>
      </c>
      <c r="B340" s="98">
        <v>1130271083</v>
      </c>
      <c r="C340" s="99" t="s">
        <v>548</v>
      </c>
      <c r="D340" s="99" t="s">
        <v>545</v>
      </c>
      <c r="E340" s="99" t="s">
        <v>199</v>
      </c>
      <c r="F340" s="100">
        <v>39872</v>
      </c>
      <c r="G340" s="96" t="str">
        <f>PROPER(MAYORES[[#This Row],[NOMBRE]])</f>
        <v>Daikarime Soto Ortega</v>
      </c>
    </row>
    <row r="341" spans="1:7" ht="20.45" customHeight="1" x14ac:dyDescent="0.25">
      <c r="A341" s="98">
        <v>265</v>
      </c>
      <c r="B341" s="98">
        <v>1130270234</v>
      </c>
      <c r="C341" s="99" t="s">
        <v>549</v>
      </c>
      <c r="D341" s="99" t="s">
        <v>545</v>
      </c>
      <c r="E341" s="99" t="s">
        <v>199</v>
      </c>
      <c r="F341" s="100">
        <v>39664</v>
      </c>
      <c r="G341" s="96" t="str">
        <f>PROPER(MAYORES[[#This Row],[NOMBRE]])</f>
        <v>Eilleen Paola Montenegro Chima</v>
      </c>
    </row>
    <row r="342" spans="1:7" ht="20.45" customHeight="1" x14ac:dyDescent="0.25">
      <c r="A342" s="98">
        <v>266</v>
      </c>
      <c r="B342" s="98">
        <v>1043679171</v>
      </c>
      <c r="C342" s="99" t="s">
        <v>550</v>
      </c>
      <c r="D342" s="99" t="s">
        <v>545</v>
      </c>
      <c r="E342" s="99" t="s">
        <v>199</v>
      </c>
      <c r="F342" s="100">
        <v>39915</v>
      </c>
      <c r="G342" s="96" t="str">
        <f>PROPER(MAYORES[[#This Row],[NOMBRE]])</f>
        <v>Nicol Lucia Nuñez Duartes</v>
      </c>
    </row>
    <row r="343" spans="1:7" ht="20.45" customHeight="1" x14ac:dyDescent="0.25">
      <c r="A343" s="95" t="s">
        <v>551</v>
      </c>
      <c r="B343" s="95">
        <v>1108559042</v>
      </c>
      <c r="C343" s="96" t="s">
        <v>552</v>
      </c>
      <c r="D343" s="96" t="s">
        <v>553</v>
      </c>
      <c r="E343" s="96" t="s">
        <v>259</v>
      </c>
      <c r="F343" s="97">
        <v>38182</v>
      </c>
      <c r="G343" s="96" t="str">
        <f>PROPER(MAYORES[[#This Row],[NOMBRE]])</f>
        <v>Jianpool Ramirez Garcia</v>
      </c>
    </row>
    <row r="344" spans="1:7" ht="20.45" customHeight="1" x14ac:dyDescent="0.25">
      <c r="A344" s="98">
        <v>267</v>
      </c>
      <c r="B344" s="98">
        <v>1107860593</v>
      </c>
      <c r="C344" s="96" t="s">
        <v>554</v>
      </c>
      <c r="D344" s="96" t="s">
        <v>553</v>
      </c>
      <c r="E344" s="96" t="s">
        <v>259</v>
      </c>
      <c r="F344" s="97">
        <v>40318</v>
      </c>
      <c r="G344" s="96" t="str">
        <f>PROPER(MAYORES[[#This Row],[NOMBRE]])</f>
        <v>Gabriela Viveros Madrid</v>
      </c>
    </row>
    <row r="345" spans="1:7" ht="20.45" customHeight="1" x14ac:dyDescent="0.25">
      <c r="A345" s="98">
        <v>268</v>
      </c>
      <c r="B345" s="98">
        <v>1111550177</v>
      </c>
      <c r="C345" s="96" t="s">
        <v>555</v>
      </c>
      <c r="D345" s="96" t="s">
        <v>553</v>
      </c>
      <c r="E345" s="96" t="s">
        <v>259</v>
      </c>
      <c r="F345" s="97">
        <v>40185</v>
      </c>
      <c r="G345" s="96" t="str">
        <f>PROPER(MAYORES[[#This Row],[NOMBRE]])</f>
        <v>Gisell Alejandra Caicedo Arango</v>
      </c>
    </row>
    <row r="346" spans="1:7" ht="20.45" customHeight="1" x14ac:dyDescent="0.25">
      <c r="A346" s="98">
        <v>269</v>
      </c>
      <c r="B346" s="98">
        <v>1109672482</v>
      </c>
      <c r="C346" s="96" t="s">
        <v>556</v>
      </c>
      <c r="D346" s="96" t="s">
        <v>553</v>
      </c>
      <c r="E346" s="96" t="s">
        <v>259</v>
      </c>
      <c r="F346" s="97">
        <v>40238</v>
      </c>
      <c r="G346" s="96" t="str">
        <f>PROPER(MAYORES[[#This Row],[NOMBRE]])</f>
        <v>Isabella Catacoli Alarcon</v>
      </c>
    </row>
    <row r="347" spans="1:7" ht="20.45" customHeight="1" x14ac:dyDescent="0.25">
      <c r="A347" s="98">
        <v>270</v>
      </c>
      <c r="B347" s="98">
        <v>1109190845</v>
      </c>
      <c r="C347" s="96" t="s">
        <v>557</v>
      </c>
      <c r="D347" s="96" t="s">
        <v>553</v>
      </c>
      <c r="E347" s="96" t="s">
        <v>259</v>
      </c>
      <c r="F347" s="97">
        <v>39801</v>
      </c>
      <c r="G347" s="96" t="str">
        <f>PROPER(MAYORES[[#This Row],[NOMBRE]])</f>
        <v>Isabella Rojas Gironza</v>
      </c>
    </row>
    <row r="348" spans="1:7" ht="20.45" customHeight="1" x14ac:dyDescent="0.25">
      <c r="A348" s="98">
        <v>271</v>
      </c>
      <c r="B348" s="98">
        <v>1107855396</v>
      </c>
      <c r="C348" s="96" t="s">
        <v>558</v>
      </c>
      <c r="D348" s="96" t="s">
        <v>553</v>
      </c>
      <c r="E348" s="96" t="s">
        <v>259</v>
      </c>
      <c r="F348" s="97">
        <v>39860</v>
      </c>
      <c r="G348" s="96" t="str">
        <f>PROPER(MAYORES[[#This Row],[NOMBRE]])</f>
        <v>Karen Alexa Gomez  Urrego</v>
      </c>
    </row>
    <row r="349" spans="1:7" ht="20.45" customHeight="1" x14ac:dyDescent="0.25">
      <c r="A349" s="98">
        <v>272</v>
      </c>
      <c r="B349" s="98">
        <v>1107854997</v>
      </c>
      <c r="C349" s="96" t="s">
        <v>559</v>
      </c>
      <c r="D349" s="96" t="s">
        <v>553</v>
      </c>
      <c r="E349" s="96" t="s">
        <v>259</v>
      </c>
      <c r="F349" s="97">
        <v>39820</v>
      </c>
      <c r="G349" s="96" t="str">
        <f>PROPER(MAYORES[[#This Row],[NOMBRE]])</f>
        <v>Maria Victoria Prado Grueso</v>
      </c>
    </row>
    <row r="350" spans="1:7" ht="20.45" customHeight="1" x14ac:dyDescent="0.25">
      <c r="A350" s="98">
        <v>273</v>
      </c>
      <c r="B350" s="98">
        <v>1108563401</v>
      </c>
      <c r="C350" s="96" t="s">
        <v>560</v>
      </c>
      <c r="D350" s="96" t="s">
        <v>553</v>
      </c>
      <c r="E350" s="96" t="s">
        <v>259</v>
      </c>
      <c r="F350" s="97">
        <v>39055</v>
      </c>
      <c r="G350" s="96" t="str">
        <f>PROPER(MAYORES[[#This Row],[NOMBRE]])</f>
        <v>Sthepany Sophia Jimenez   Holguin</v>
      </c>
    </row>
    <row r="351" spans="1:7" ht="20.45" customHeight="1" x14ac:dyDescent="0.25">
      <c r="A351" s="98">
        <v>274</v>
      </c>
      <c r="B351" s="98">
        <v>1105376657</v>
      </c>
      <c r="C351" s="96" t="s">
        <v>561</v>
      </c>
      <c r="D351" s="96" t="s">
        <v>553</v>
      </c>
      <c r="E351" s="96" t="s">
        <v>259</v>
      </c>
      <c r="F351" s="97">
        <v>40150</v>
      </c>
      <c r="G351" s="96" t="str">
        <f>PROPER(MAYORES[[#This Row],[NOMBRE]])</f>
        <v>Christopher Ramos Rios</v>
      </c>
    </row>
    <row r="352" spans="1:7" ht="20.45" customHeight="1" x14ac:dyDescent="0.25">
      <c r="A352" s="98">
        <v>275</v>
      </c>
      <c r="B352" s="98">
        <v>1108645776</v>
      </c>
      <c r="C352" s="96" t="s">
        <v>562</v>
      </c>
      <c r="D352" s="96" t="s">
        <v>553</v>
      </c>
      <c r="E352" s="96" t="s">
        <v>259</v>
      </c>
      <c r="F352" s="97">
        <v>40243</v>
      </c>
      <c r="G352" s="96" t="str">
        <f>PROPER(MAYORES[[#This Row],[NOMBRE]])</f>
        <v>Estiven Diaz Navarro</v>
      </c>
    </row>
    <row r="353" spans="1:7" ht="20.45" customHeight="1" x14ac:dyDescent="0.25">
      <c r="A353" s="98">
        <v>276</v>
      </c>
      <c r="B353" s="98">
        <v>1111668516</v>
      </c>
      <c r="C353" s="96" t="s">
        <v>563</v>
      </c>
      <c r="D353" s="96" t="s">
        <v>553</v>
      </c>
      <c r="E353" s="96" t="s">
        <v>259</v>
      </c>
      <c r="F353" s="97">
        <v>38924</v>
      </c>
      <c r="G353" s="96" t="str">
        <f>PROPER(MAYORES[[#This Row],[NOMBRE]])</f>
        <v>Cristian David Castro  Caicedo</v>
      </c>
    </row>
    <row r="354" spans="1:7" ht="20.45" customHeight="1" x14ac:dyDescent="0.25">
      <c r="A354" s="98">
        <v>277</v>
      </c>
      <c r="B354" s="98">
        <v>1110046544</v>
      </c>
      <c r="C354" s="96" t="s">
        <v>564</v>
      </c>
      <c r="D354" s="96" t="s">
        <v>553</v>
      </c>
      <c r="E354" s="96" t="s">
        <v>259</v>
      </c>
      <c r="F354" s="97">
        <v>39794</v>
      </c>
      <c r="G354" s="96" t="str">
        <f>PROPER(MAYORES[[#This Row],[NOMBRE]])</f>
        <v>Juan Esteban Peña Peña</v>
      </c>
    </row>
    <row r="355" spans="1:7" ht="20.45" customHeight="1" x14ac:dyDescent="0.25">
      <c r="A355" s="98">
        <v>278</v>
      </c>
      <c r="B355" s="98">
        <v>1149934824</v>
      </c>
      <c r="C355" s="96" t="s">
        <v>565</v>
      </c>
      <c r="D355" s="96" t="s">
        <v>553</v>
      </c>
      <c r="E355" s="96" t="s">
        <v>259</v>
      </c>
      <c r="F355" s="97">
        <v>39592</v>
      </c>
      <c r="G355" s="96" t="str">
        <f>PROPER(MAYORES[[#This Row],[NOMBRE]])</f>
        <v>Santiago Taquez Oviedo</v>
      </c>
    </row>
    <row r="356" spans="1:7" ht="20.45" customHeight="1" x14ac:dyDescent="0.25">
      <c r="A356" s="98">
        <v>279</v>
      </c>
      <c r="B356" s="98">
        <v>1105369417</v>
      </c>
      <c r="C356" s="96" t="s">
        <v>566</v>
      </c>
      <c r="D356" s="96" t="s">
        <v>553</v>
      </c>
      <c r="E356" s="96" t="s">
        <v>259</v>
      </c>
      <c r="F356" s="97">
        <v>39063</v>
      </c>
      <c r="G356" s="96" t="str">
        <f>PROPER(MAYORES[[#This Row],[NOMBRE]])</f>
        <v>Santiago Vasquez Villarreal</v>
      </c>
    </row>
    <row r="357" spans="1:7" ht="20.45" customHeight="1" x14ac:dyDescent="0.25">
      <c r="A357" s="98">
        <v>280</v>
      </c>
      <c r="B357" s="98">
        <v>1110370085</v>
      </c>
      <c r="C357" s="96" t="s">
        <v>567</v>
      </c>
      <c r="D357" s="96" t="s">
        <v>553</v>
      </c>
      <c r="E357" s="96" t="s">
        <v>259</v>
      </c>
      <c r="F357" s="97">
        <v>39668</v>
      </c>
      <c r="G357" s="96" t="str">
        <f>PROPER(MAYORES[[#This Row],[NOMBRE]])</f>
        <v>Simon  Londoño  Giraldo</v>
      </c>
    </row>
    <row r="358" spans="1:7" ht="20.45" customHeight="1" x14ac:dyDescent="0.25">
      <c r="A358" s="98">
        <v>281</v>
      </c>
      <c r="B358" s="98">
        <v>1066281893</v>
      </c>
      <c r="C358" s="96" t="s">
        <v>568</v>
      </c>
      <c r="D358" s="96" t="s">
        <v>569</v>
      </c>
      <c r="E358" s="96" t="s">
        <v>164</v>
      </c>
      <c r="F358" s="97">
        <v>39325</v>
      </c>
      <c r="G358" s="96" t="str">
        <f>PROPER(MAYORES[[#This Row],[NOMBRE]])</f>
        <v>Wilcar Andres Aguilar Rivera</v>
      </c>
    </row>
    <row r="359" spans="1:7" ht="20.45" customHeight="1" x14ac:dyDescent="0.25">
      <c r="A359" s="95" t="s">
        <v>570</v>
      </c>
      <c r="B359" s="95">
        <v>1058546449</v>
      </c>
      <c r="C359" s="99" t="s">
        <v>571</v>
      </c>
      <c r="D359" s="99" t="s">
        <v>572</v>
      </c>
      <c r="E359" s="99" t="s">
        <v>573</v>
      </c>
      <c r="F359" s="100">
        <v>38055</v>
      </c>
      <c r="G359" s="96" t="s">
        <v>571</v>
      </c>
    </row>
    <row r="360" spans="1:7" ht="20.45" customHeight="1" x14ac:dyDescent="0.25">
      <c r="A360" s="95" t="s">
        <v>574</v>
      </c>
      <c r="B360" s="95">
        <v>1059235768</v>
      </c>
      <c r="C360" s="99" t="s">
        <v>575</v>
      </c>
      <c r="D360" s="99" t="s">
        <v>572</v>
      </c>
      <c r="E360" s="99" t="s">
        <v>573</v>
      </c>
      <c r="F360" s="100">
        <v>38484</v>
      </c>
      <c r="G360" s="96" t="s">
        <v>575</v>
      </c>
    </row>
    <row r="361" spans="1:7" ht="20.45" customHeight="1" x14ac:dyDescent="0.25">
      <c r="A361" s="95" t="s">
        <v>576</v>
      </c>
      <c r="B361" s="95">
        <v>1059900666</v>
      </c>
      <c r="C361" s="99" t="s">
        <v>577</v>
      </c>
      <c r="D361" s="99" t="s">
        <v>572</v>
      </c>
      <c r="E361" s="99" t="s">
        <v>573</v>
      </c>
      <c r="F361" s="100">
        <v>38070</v>
      </c>
      <c r="G361" s="96" t="s">
        <v>577</v>
      </c>
    </row>
    <row r="362" spans="1:7" ht="20.45" customHeight="1" x14ac:dyDescent="0.25">
      <c r="A362" s="95" t="s">
        <v>578</v>
      </c>
      <c r="B362" s="95">
        <v>1061807532</v>
      </c>
      <c r="C362" s="99" t="s">
        <v>579</v>
      </c>
      <c r="D362" s="99" t="s">
        <v>572</v>
      </c>
      <c r="E362" s="99" t="s">
        <v>573</v>
      </c>
      <c r="F362" s="100">
        <v>35849</v>
      </c>
      <c r="G362" s="96" t="s">
        <v>579</v>
      </c>
    </row>
    <row r="363" spans="1:7" ht="20.45" customHeight="1" x14ac:dyDescent="0.25">
      <c r="A363" s="98">
        <v>282</v>
      </c>
      <c r="B363" s="98">
        <v>1066463189</v>
      </c>
      <c r="C363" s="99" t="s">
        <v>580</v>
      </c>
      <c r="D363" s="99" t="s">
        <v>572</v>
      </c>
      <c r="E363" s="99" t="s">
        <v>573</v>
      </c>
      <c r="F363" s="100">
        <v>40344</v>
      </c>
      <c r="G363" s="96" t="s">
        <v>580</v>
      </c>
    </row>
    <row r="364" spans="1:7" ht="20.45" customHeight="1" x14ac:dyDescent="0.25">
      <c r="A364" s="98">
        <v>283</v>
      </c>
      <c r="B364" s="98">
        <v>1059241884</v>
      </c>
      <c r="C364" s="99" t="s">
        <v>581</v>
      </c>
      <c r="D364" s="99" t="s">
        <v>572</v>
      </c>
      <c r="E364" s="99" t="s">
        <v>573</v>
      </c>
      <c r="F364" s="100">
        <v>39818</v>
      </c>
      <c r="G364" s="96" t="s">
        <v>581</v>
      </c>
    </row>
    <row r="365" spans="1:7" ht="20.45" customHeight="1" x14ac:dyDescent="0.25">
      <c r="A365" s="98">
        <v>284</v>
      </c>
      <c r="B365" s="98">
        <v>1061724303</v>
      </c>
      <c r="C365" s="99" t="s">
        <v>582</v>
      </c>
      <c r="D365" s="99" t="s">
        <v>572</v>
      </c>
      <c r="E365" s="99" t="s">
        <v>573</v>
      </c>
      <c r="F365" s="100">
        <v>39437</v>
      </c>
      <c r="G365" s="96" t="s">
        <v>582</v>
      </c>
    </row>
    <row r="366" spans="1:7" ht="20.45" customHeight="1" x14ac:dyDescent="0.25">
      <c r="A366" s="98">
        <v>285</v>
      </c>
      <c r="B366" s="98">
        <v>1014870024</v>
      </c>
      <c r="C366" s="99" t="s">
        <v>583</v>
      </c>
      <c r="D366" s="99" t="s">
        <v>572</v>
      </c>
      <c r="E366" s="99" t="s">
        <v>573</v>
      </c>
      <c r="F366" s="100">
        <v>39965</v>
      </c>
      <c r="G366" s="96" t="s">
        <v>583</v>
      </c>
    </row>
    <row r="367" spans="1:7" ht="20.45" customHeight="1" x14ac:dyDescent="0.25">
      <c r="A367" s="98">
        <v>286</v>
      </c>
      <c r="B367" s="98">
        <v>1107981051</v>
      </c>
      <c r="C367" s="99" t="s">
        <v>584</v>
      </c>
      <c r="D367" s="99" t="s">
        <v>585</v>
      </c>
      <c r="E367" s="99" t="s">
        <v>190</v>
      </c>
      <c r="F367" s="100">
        <v>40233</v>
      </c>
      <c r="G367" s="96" t="str">
        <f>PROPER(MAYORES[[#This Row],[NOMBRE]])</f>
        <v>Danna Sofia Briñez Barrero</v>
      </c>
    </row>
    <row r="368" spans="1:7" ht="20.45" customHeight="1" x14ac:dyDescent="0.25">
      <c r="A368" s="98">
        <v>287</v>
      </c>
      <c r="B368" s="98">
        <v>1107980689</v>
      </c>
      <c r="C368" s="99" t="s">
        <v>586</v>
      </c>
      <c r="D368" s="99" t="s">
        <v>585</v>
      </c>
      <c r="E368" s="99" t="s">
        <v>190</v>
      </c>
      <c r="F368" s="100">
        <v>40161</v>
      </c>
      <c r="G368" s="96" t="str">
        <f>PROPER(MAYORES[[#This Row],[NOMBRE]])</f>
        <v>Carlos Andrey Meneses Corrales</v>
      </c>
    </row>
    <row r="369" spans="1:7" ht="20.45" customHeight="1" x14ac:dyDescent="0.25">
      <c r="A369" s="98">
        <v>288</v>
      </c>
      <c r="B369" s="98">
        <v>1106635238</v>
      </c>
      <c r="C369" s="99" t="s">
        <v>587</v>
      </c>
      <c r="D369" s="99" t="s">
        <v>585</v>
      </c>
      <c r="E369" s="99" t="s">
        <v>190</v>
      </c>
      <c r="F369" s="100">
        <v>39949</v>
      </c>
      <c r="G369" s="96" t="str">
        <f>PROPER(MAYORES[[#This Row],[NOMBRE]])</f>
        <v>Carlos Alberto Latorre Diaz</v>
      </c>
    </row>
    <row r="370" spans="1:7" ht="20.45" customHeight="1" x14ac:dyDescent="0.25">
      <c r="A370" s="98">
        <v>289</v>
      </c>
      <c r="B370" s="98">
        <v>1104546009</v>
      </c>
      <c r="C370" s="99" t="s">
        <v>588</v>
      </c>
      <c r="D370" s="99" t="s">
        <v>585</v>
      </c>
      <c r="E370" s="99" t="s">
        <v>190</v>
      </c>
      <c r="F370" s="100">
        <v>39187</v>
      </c>
      <c r="G370" s="96" t="str">
        <f>PROPER(MAYORES[[#This Row],[NOMBRE]])</f>
        <v>Samuel Andres Briñez Barrero</v>
      </c>
    </row>
    <row r="371" spans="1:7" ht="20.45" customHeight="1" x14ac:dyDescent="0.25">
      <c r="A371" s="95" t="s">
        <v>589</v>
      </c>
      <c r="B371" s="95">
        <v>1027400859</v>
      </c>
      <c r="C371" s="96" t="s">
        <v>590</v>
      </c>
      <c r="D371" s="96" t="s">
        <v>591</v>
      </c>
      <c r="E371" s="96" t="s">
        <v>68</v>
      </c>
      <c r="F371" s="97" t="s">
        <v>592</v>
      </c>
      <c r="G371" s="96" t="str">
        <f>PROPER(MAYORES[[#This Row],[NOMBRE]])</f>
        <v xml:space="preserve">Maria Fernanda Rozo Montoya </v>
      </c>
    </row>
    <row r="372" spans="1:7" ht="20.45" customHeight="1" x14ac:dyDescent="0.25">
      <c r="A372" s="95" t="s">
        <v>593</v>
      </c>
      <c r="B372" s="95">
        <v>1032798542</v>
      </c>
      <c r="C372" s="96" t="s">
        <v>594</v>
      </c>
      <c r="D372" s="96" t="s">
        <v>591</v>
      </c>
      <c r="E372" s="96" t="s">
        <v>68</v>
      </c>
      <c r="F372" s="97">
        <v>38434</v>
      </c>
      <c r="G372" s="96" t="str">
        <f>PROPER(MAYORES[[#This Row],[NOMBRE]])</f>
        <v>Daniel Felipe Martínez Salamanca</v>
      </c>
    </row>
    <row r="373" spans="1:7" ht="20.45" customHeight="1" x14ac:dyDescent="0.25">
      <c r="A373" s="98">
        <v>290</v>
      </c>
      <c r="B373" s="98">
        <v>1020768083</v>
      </c>
      <c r="C373" s="96" t="s">
        <v>595</v>
      </c>
      <c r="D373" s="96" t="s">
        <v>591</v>
      </c>
      <c r="E373" s="96" t="s">
        <v>68</v>
      </c>
      <c r="F373" s="97">
        <v>40166</v>
      </c>
      <c r="G373" s="96" t="str">
        <f>PROPER(MAYORES[[#This Row],[NOMBRE]])</f>
        <v>Estefanía Algarra Moreno</v>
      </c>
    </row>
    <row r="374" spans="1:7" ht="20.45" customHeight="1" x14ac:dyDescent="0.25">
      <c r="A374" s="98">
        <v>291</v>
      </c>
      <c r="B374" s="98">
        <v>1013130436</v>
      </c>
      <c r="C374" s="96" t="s">
        <v>596</v>
      </c>
      <c r="D374" s="96" t="s">
        <v>591</v>
      </c>
      <c r="E374" s="96" t="s">
        <v>68</v>
      </c>
      <c r="F374" s="97" t="s">
        <v>597</v>
      </c>
      <c r="G374" s="96" t="str">
        <f>PROPER(MAYORES[[#This Row],[NOMBRE]])</f>
        <v xml:space="preserve">Valentina Gómez Vargas </v>
      </c>
    </row>
    <row r="375" spans="1:7" ht="20.45" customHeight="1" x14ac:dyDescent="0.25">
      <c r="A375" s="98">
        <v>292</v>
      </c>
      <c r="B375" s="98">
        <v>1150184127</v>
      </c>
      <c r="C375" s="96" t="s">
        <v>598</v>
      </c>
      <c r="D375" s="96" t="s">
        <v>591</v>
      </c>
      <c r="E375" s="96" t="s">
        <v>68</v>
      </c>
      <c r="F375" s="97">
        <v>39238</v>
      </c>
      <c r="G375" s="96" t="str">
        <f>PROPER(MAYORES[[#This Row],[NOMBRE]])</f>
        <v xml:space="preserve">Laura Camila Robayo Camargo </v>
      </c>
    </row>
    <row r="376" spans="1:7" ht="20.45" customHeight="1" x14ac:dyDescent="0.25">
      <c r="A376" s="98">
        <v>293</v>
      </c>
      <c r="B376" s="98">
        <v>1145924376</v>
      </c>
      <c r="C376" s="96" t="s">
        <v>599</v>
      </c>
      <c r="D376" s="96" t="s">
        <v>591</v>
      </c>
      <c r="E376" s="96" t="s">
        <v>68</v>
      </c>
      <c r="F376" s="97">
        <v>39214</v>
      </c>
      <c r="G376" s="96" t="str">
        <f>PROPER(MAYORES[[#This Row],[NOMBRE]])</f>
        <v>Laura Juliana Sandoval Díaz</v>
      </c>
    </row>
    <row r="377" spans="1:7" ht="20.45" customHeight="1" x14ac:dyDescent="0.25">
      <c r="A377" s="98">
        <v>294</v>
      </c>
      <c r="B377" s="98">
        <v>1141716406</v>
      </c>
      <c r="C377" s="96" t="s">
        <v>600</v>
      </c>
      <c r="D377" s="96" t="s">
        <v>591</v>
      </c>
      <c r="E377" s="96" t="s">
        <v>68</v>
      </c>
      <c r="F377" s="97">
        <v>39600</v>
      </c>
      <c r="G377" s="96" t="str">
        <f>PROPER(MAYORES[[#This Row],[NOMBRE]])</f>
        <v xml:space="preserve">Mariana Farak Páez </v>
      </c>
    </row>
    <row r="378" spans="1:7" ht="20.45" customHeight="1" x14ac:dyDescent="0.25">
      <c r="A378" s="98">
        <v>295</v>
      </c>
      <c r="B378" s="98">
        <v>1023164722</v>
      </c>
      <c r="C378" s="96" t="s">
        <v>601</v>
      </c>
      <c r="D378" s="96" t="s">
        <v>591</v>
      </c>
      <c r="E378" s="96" t="s">
        <v>68</v>
      </c>
      <c r="F378" s="97">
        <v>39371</v>
      </c>
      <c r="G378" s="96" t="str">
        <f>PROPER(MAYORES[[#This Row],[NOMBRE]])</f>
        <v>Valeria Duarte López</v>
      </c>
    </row>
    <row r="379" spans="1:7" ht="20.45" customHeight="1" x14ac:dyDescent="0.25">
      <c r="A379" s="98">
        <v>296</v>
      </c>
      <c r="B379" s="98">
        <v>1141114679</v>
      </c>
      <c r="C379" s="96" t="s">
        <v>602</v>
      </c>
      <c r="D379" s="96" t="s">
        <v>591</v>
      </c>
      <c r="E379" s="96" t="s">
        <v>68</v>
      </c>
      <c r="F379" s="97">
        <v>38963</v>
      </c>
      <c r="G379" s="96" t="str">
        <f>PROPER(MAYORES[[#This Row],[NOMBRE]])</f>
        <v xml:space="preserve">Andrés David Mantilla Gutiérrez </v>
      </c>
    </row>
    <row r="380" spans="1:7" ht="20.45" customHeight="1" x14ac:dyDescent="0.25">
      <c r="A380" s="98">
        <v>297</v>
      </c>
      <c r="B380" s="98">
        <v>1027282557</v>
      </c>
      <c r="C380" s="96" t="s">
        <v>603</v>
      </c>
      <c r="D380" s="96" t="s">
        <v>591</v>
      </c>
      <c r="E380" s="96" t="s">
        <v>68</v>
      </c>
      <c r="F380" s="97">
        <v>39100</v>
      </c>
      <c r="G380" s="96" t="str">
        <f>PROPER(MAYORES[[#This Row],[NOMBRE]])</f>
        <v>Jose Federico Arias Barajas</v>
      </c>
    </row>
    <row r="381" spans="1:7" ht="20.45" customHeight="1" x14ac:dyDescent="0.25">
      <c r="A381" s="95" t="s">
        <v>604</v>
      </c>
      <c r="B381" s="95">
        <v>1030680724</v>
      </c>
      <c r="C381" s="99" t="s">
        <v>605</v>
      </c>
      <c r="D381" s="99" t="s">
        <v>606</v>
      </c>
      <c r="E381" s="99" t="s">
        <v>190</v>
      </c>
      <c r="F381" s="100">
        <v>35558</v>
      </c>
      <c r="G381" s="96" t="str">
        <f>PROPER(MAYORES[[#This Row],[NOMBRE]])</f>
        <v>Andres Chaparro</v>
      </c>
    </row>
    <row r="382" spans="1:7" ht="20.45" customHeight="1" x14ac:dyDescent="0.25">
      <c r="A382" s="98">
        <v>298</v>
      </c>
      <c r="B382" s="98">
        <v>1189963130</v>
      </c>
      <c r="C382" s="99" t="s">
        <v>607</v>
      </c>
      <c r="D382" s="99" t="s">
        <v>606</v>
      </c>
      <c r="E382" s="99" t="s">
        <v>190</v>
      </c>
      <c r="F382" s="100">
        <v>39934</v>
      </c>
      <c r="G382" s="96" t="str">
        <f>PROPER(MAYORES[[#This Row],[NOMBRE]])</f>
        <v>Emily Dayana Sanchez</v>
      </c>
    </row>
    <row r="383" spans="1:7" ht="20.45" customHeight="1" x14ac:dyDescent="0.25">
      <c r="A383" s="98">
        <v>299</v>
      </c>
      <c r="B383" s="98">
        <v>1197463253</v>
      </c>
      <c r="C383" s="99" t="s">
        <v>608</v>
      </c>
      <c r="D383" s="99" t="s">
        <v>606</v>
      </c>
      <c r="E383" s="99" t="s">
        <v>190</v>
      </c>
      <c r="F383" s="100">
        <v>39809</v>
      </c>
      <c r="G383" s="96" t="str">
        <f>PROPER(MAYORES[[#This Row],[NOMBRE]])</f>
        <v>Jane Samara Valero</v>
      </c>
    </row>
    <row r="384" spans="1:7" ht="20.45" customHeight="1" x14ac:dyDescent="0.25">
      <c r="A384" s="98">
        <v>300</v>
      </c>
      <c r="B384" s="98">
        <v>1111198058</v>
      </c>
      <c r="C384" s="99" t="s">
        <v>609</v>
      </c>
      <c r="D384" s="99" t="s">
        <v>606</v>
      </c>
      <c r="E384" s="99" t="s">
        <v>190</v>
      </c>
      <c r="F384" s="100">
        <v>39561</v>
      </c>
      <c r="G384" s="96" t="str">
        <f>PROPER(MAYORES[[#This Row],[NOMBRE]])</f>
        <v>Luna Daniela Moreno</v>
      </c>
    </row>
    <row r="385" spans="1:7" ht="20.45" customHeight="1" x14ac:dyDescent="0.25">
      <c r="A385" s="98">
        <v>301</v>
      </c>
      <c r="B385" s="98">
        <v>0</v>
      </c>
      <c r="C385" s="99" t="s">
        <v>610</v>
      </c>
      <c r="D385" s="99" t="s">
        <v>606</v>
      </c>
      <c r="E385" s="99" t="s">
        <v>190</v>
      </c>
      <c r="F385" s="100">
        <v>40323</v>
      </c>
      <c r="G385" s="96" t="str">
        <f>PROPER(MAYORES[[#This Row],[NOMBRE]])</f>
        <v>Luis Miguel Nieto</v>
      </c>
    </row>
    <row r="386" spans="1:7" ht="20.45" customHeight="1" x14ac:dyDescent="0.25">
      <c r="A386" s="98">
        <v>302</v>
      </c>
      <c r="B386" s="98">
        <v>1106227856</v>
      </c>
      <c r="C386" s="99" t="s">
        <v>611</v>
      </c>
      <c r="D386" s="99" t="s">
        <v>606</v>
      </c>
      <c r="E386" s="99" t="s">
        <v>190</v>
      </c>
      <c r="F386" s="100">
        <v>39326</v>
      </c>
      <c r="G386" s="96" t="str">
        <f>PROPER(MAYORES[[#This Row],[NOMBRE]])</f>
        <v>Juan Diego Rodriguez</v>
      </c>
    </row>
    <row r="387" spans="1:7" ht="20.45" customHeight="1" x14ac:dyDescent="0.25">
      <c r="A387" s="98">
        <v>303</v>
      </c>
      <c r="B387" s="98">
        <v>1088831305</v>
      </c>
      <c r="C387" s="99" t="s">
        <v>612</v>
      </c>
      <c r="D387" s="99" t="s">
        <v>613</v>
      </c>
      <c r="E387" s="99" t="s">
        <v>370</v>
      </c>
      <c r="F387" s="100">
        <v>39704</v>
      </c>
      <c r="G387" s="96" t="str">
        <f>PROPER(MAYORES[[#This Row],[NOMBRE]])</f>
        <v>Danna Contreras Castro</v>
      </c>
    </row>
    <row r="388" spans="1:7" ht="20.45" customHeight="1" x14ac:dyDescent="0.25">
      <c r="A388" s="98">
        <v>304</v>
      </c>
      <c r="B388" s="98">
        <v>1142516609</v>
      </c>
      <c r="C388" s="99" t="s">
        <v>614</v>
      </c>
      <c r="D388" s="99" t="s">
        <v>613</v>
      </c>
      <c r="E388" s="99" t="s">
        <v>370</v>
      </c>
      <c r="F388" s="100">
        <v>39876</v>
      </c>
      <c r="G388" s="96" t="str">
        <f>PROPER(MAYORES[[#This Row],[NOMBRE]])</f>
        <v>Sofia Zapata Calle</v>
      </c>
    </row>
    <row r="389" spans="1:7" ht="20.45" customHeight="1" x14ac:dyDescent="0.25">
      <c r="A389" s="98">
        <v>305</v>
      </c>
      <c r="B389" s="98">
        <v>1137061554</v>
      </c>
      <c r="C389" s="99" t="s">
        <v>615</v>
      </c>
      <c r="D389" s="99" t="s">
        <v>613</v>
      </c>
      <c r="E389" s="99" t="s">
        <v>370</v>
      </c>
      <c r="F389" s="100">
        <v>39868</v>
      </c>
      <c r="G389" s="96" t="str">
        <f>PROPER(MAYORES[[#This Row],[NOMBRE]])</f>
        <v>Cristhian David Montoya Duarte</v>
      </c>
    </row>
    <row r="390" spans="1:7" ht="20.45" customHeight="1" x14ac:dyDescent="0.25">
      <c r="A390" s="98">
        <v>306</v>
      </c>
      <c r="B390" s="98">
        <v>1088904167</v>
      </c>
      <c r="C390" s="99" t="s">
        <v>616</v>
      </c>
      <c r="D390" s="99" t="s">
        <v>613</v>
      </c>
      <c r="E390" s="99" t="s">
        <v>370</v>
      </c>
      <c r="F390" s="100">
        <v>39411</v>
      </c>
      <c r="G390" s="96" t="str">
        <f>PROPER(MAYORES[[#This Row],[NOMBRE]])</f>
        <v>Jose Luis Sanchez Aguirre</v>
      </c>
    </row>
    <row r="391" spans="1:7" ht="20.45" customHeight="1" x14ac:dyDescent="0.25">
      <c r="A391" s="98">
        <v>307</v>
      </c>
      <c r="B391" s="98">
        <v>1014871741</v>
      </c>
      <c r="C391" s="96" t="s">
        <v>617</v>
      </c>
      <c r="D391" s="96" t="s">
        <v>618</v>
      </c>
      <c r="E391" s="96" t="s">
        <v>68</v>
      </c>
      <c r="F391" s="97">
        <v>40060</v>
      </c>
      <c r="G391" s="96" t="str">
        <f>PROPER(MAYORES[[#This Row],[NOMBRE]])</f>
        <v xml:space="preserve">Thiara Ortigoza Caceres </v>
      </c>
    </row>
    <row r="392" spans="1:7" ht="20.45" customHeight="1" x14ac:dyDescent="0.25">
      <c r="A392" s="98">
        <v>308</v>
      </c>
      <c r="B392" s="98">
        <v>1141518025</v>
      </c>
      <c r="C392" s="96" t="s">
        <v>619</v>
      </c>
      <c r="D392" s="96" t="s">
        <v>618</v>
      </c>
      <c r="E392" s="96" t="s">
        <v>68</v>
      </c>
      <c r="F392" s="97">
        <v>39687</v>
      </c>
      <c r="G392" s="96" t="str">
        <f>PROPER(MAYORES[[#This Row],[NOMBRE]])</f>
        <v xml:space="preserve">Isabella Fajardo Bonilla </v>
      </c>
    </row>
    <row r="393" spans="1:7" ht="20.45" customHeight="1" x14ac:dyDescent="0.25">
      <c r="A393" s="98">
        <v>309</v>
      </c>
      <c r="B393" s="98">
        <v>1145925717</v>
      </c>
      <c r="C393" s="96" t="s">
        <v>620</v>
      </c>
      <c r="D393" s="96" t="s">
        <v>618</v>
      </c>
      <c r="E393" s="96" t="s">
        <v>68</v>
      </c>
      <c r="F393" s="97">
        <v>39864</v>
      </c>
      <c r="G393" s="96" t="str">
        <f>PROPER(MAYORES[[#This Row],[NOMBRE]])</f>
        <v xml:space="preserve">Nicol Soriano Tellez </v>
      </c>
    </row>
    <row r="394" spans="1:7" ht="20.45" customHeight="1" x14ac:dyDescent="0.25">
      <c r="A394" s="98">
        <v>310</v>
      </c>
      <c r="B394" s="98">
        <v>1014868874</v>
      </c>
      <c r="C394" s="96" t="s">
        <v>621</v>
      </c>
      <c r="D394" s="96" t="s">
        <v>618</v>
      </c>
      <c r="E394" s="96" t="s">
        <v>68</v>
      </c>
      <c r="F394" s="97">
        <v>39917</v>
      </c>
      <c r="G394" s="96" t="str">
        <f>PROPER(MAYORES[[#This Row],[NOMBRE]])</f>
        <v>Sara Tarquino Susa</v>
      </c>
    </row>
    <row r="395" spans="1:7" ht="20.45" customHeight="1" x14ac:dyDescent="0.25">
      <c r="A395" s="98">
        <v>311</v>
      </c>
      <c r="B395" s="98">
        <v>1014871970</v>
      </c>
      <c r="C395" s="96" t="s">
        <v>622</v>
      </c>
      <c r="D395" s="96" t="s">
        <v>618</v>
      </c>
      <c r="E395" s="96" t="s">
        <v>68</v>
      </c>
      <c r="F395" s="97">
        <v>40070</v>
      </c>
      <c r="G395" s="96" t="str">
        <f>PROPER(MAYORES[[#This Row],[NOMBRE]])</f>
        <v>Pablo Andres Duque Delgado</v>
      </c>
    </row>
    <row r="396" spans="1:7" ht="20.45" customHeight="1" x14ac:dyDescent="0.25">
      <c r="A396" s="98">
        <v>312</v>
      </c>
      <c r="B396" s="98">
        <v>1010964425</v>
      </c>
      <c r="C396" s="96" t="s">
        <v>623</v>
      </c>
      <c r="D396" s="96" t="s">
        <v>618</v>
      </c>
      <c r="E396" s="96" t="s">
        <v>68</v>
      </c>
      <c r="F396" s="97">
        <v>39386</v>
      </c>
      <c r="G396" s="96" t="str">
        <f>PROPER(MAYORES[[#This Row],[NOMBRE]])</f>
        <v xml:space="preserve">Carlos Andres Camacho </v>
      </c>
    </row>
    <row r="397" spans="1:7" ht="20.45" customHeight="1" x14ac:dyDescent="0.25">
      <c r="A397" s="98">
        <v>313</v>
      </c>
      <c r="B397" s="98">
        <v>1019607249</v>
      </c>
      <c r="C397" s="96" t="s">
        <v>624</v>
      </c>
      <c r="D397" s="96" t="s">
        <v>618</v>
      </c>
      <c r="E397" s="96" t="s">
        <v>68</v>
      </c>
      <c r="F397" s="97">
        <v>39836</v>
      </c>
      <c r="G397" s="96" t="str">
        <f>PROPER(MAYORES[[#This Row],[NOMBRE]])</f>
        <v xml:space="preserve">Juan Esteban Rosero </v>
      </c>
    </row>
    <row r="398" spans="1:7" ht="20.45" customHeight="1" x14ac:dyDescent="0.25">
      <c r="A398" s="98">
        <v>314</v>
      </c>
      <c r="B398" s="98">
        <v>1014867379</v>
      </c>
      <c r="C398" s="96" t="s">
        <v>625</v>
      </c>
      <c r="D398" s="96" t="s">
        <v>618</v>
      </c>
      <c r="E398" s="96" t="s">
        <v>68</v>
      </c>
      <c r="F398" s="97">
        <v>39813</v>
      </c>
      <c r="G398" s="96" t="str">
        <f>PROPER(MAYORES[[#This Row],[NOMBRE]])</f>
        <v xml:space="preserve">Juan Sebastian Perdomo </v>
      </c>
    </row>
    <row r="399" spans="1:7" ht="20.45" customHeight="1" x14ac:dyDescent="0.25">
      <c r="A399" s="95" t="s">
        <v>626</v>
      </c>
      <c r="B399" s="95">
        <v>1005813603</v>
      </c>
      <c r="C399" s="99" t="s">
        <v>627</v>
      </c>
      <c r="D399" s="99" t="s">
        <v>628</v>
      </c>
      <c r="E399" s="99" t="s">
        <v>190</v>
      </c>
      <c r="F399" s="100">
        <v>36863</v>
      </c>
      <c r="G399" s="96" t="str">
        <f>PROPER(MAYORES[[#This Row],[NOMBRE]])</f>
        <v>Maria Ana Conde Colmenares</v>
      </c>
    </row>
    <row r="400" spans="1:7" ht="20.45" customHeight="1" x14ac:dyDescent="0.25">
      <c r="A400" s="98">
        <v>315</v>
      </c>
      <c r="B400" s="98">
        <v>1191463863</v>
      </c>
      <c r="C400" s="99" t="s">
        <v>629</v>
      </c>
      <c r="D400" s="99" t="s">
        <v>628</v>
      </c>
      <c r="E400" s="99" t="s">
        <v>190</v>
      </c>
      <c r="F400" s="100">
        <v>40139</v>
      </c>
      <c r="G400" s="96" t="str">
        <f>PROPER(MAYORES[[#This Row],[NOMBRE]])</f>
        <v>Gabriela Ramirez Romero</v>
      </c>
    </row>
    <row r="401" spans="1:7" ht="20.45" customHeight="1" x14ac:dyDescent="0.25">
      <c r="A401" s="98">
        <v>316</v>
      </c>
      <c r="B401" s="98">
        <v>1105469179</v>
      </c>
      <c r="C401" s="99" t="s">
        <v>630</v>
      </c>
      <c r="D401" s="99" t="s">
        <v>628</v>
      </c>
      <c r="E401" s="99" t="s">
        <v>190</v>
      </c>
      <c r="F401" s="100">
        <v>39858</v>
      </c>
      <c r="G401" s="96" t="str">
        <f>PROPER(MAYORES[[#This Row],[NOMBRE]])</f>
        <v>Sara Janette Paiz Gomez</v>
      </c>
    </row>
    <row r="402" spans="1:7" ht="20.45" customHeight="1" x14ac:dyDescent="0.25">
      <c r="A402" s="98">
        <v>317</v>
      </c>
      <c r="B402" s="98">
        <v>1107979323</v>
      </c>
      <c r="C402" s="99" t="s">
        <v>631</v>
      </c>
      <c r="D402" s="99" t="s">
        <v>628</v>
      </c>
      <c r="E402" s="99" t="s">
        <v>190</v>
      </c>
      <c r="F402" s="100">
        <v>39664</v>
      </c>
      <c r="G402" s="96" t="str">
        <f>PROPER(MAYORES[[#This Row],[NOMBRE]])</f>
        <v>Angel Samuel Hurtado Castro</v>
      </c>
    </row>
    <row r="403" spans="1:7" ht="20.45" customHeight="1" x14ac:dyDescent="0.25">
      <c r="A403" s="98">
        <v>318</v>
      </c>
      <c r="B403" s="98">
        <v>1105464347</v>
      </c>
      <c r="C403" s="99" t="s">
        <v>632</v>
      </c>
      <c r="D403" s="99" t="s">
        <v>628</v>
      </c>
      <c r="E403" s="99" t="s">
        <v>190</v>
      </c>
      <c r="F403" s="100">
        <v>39000</v>
      </c>
      <c r="G403" s="96" t="str">
        <f>PROPER(MAYORES[[#This Row],[NOMBRE]])</f>
        <v>Juan Pablo Duran Morales</v>
      </c>
    </row>
    <row r="404" spans="1:7" ht="20.45" customHeight="1" x14ac:dyDescent="0.25">
      <c r="A404" s="98">
        <v>319</v>
      </c>
      <c r="B404" s="98">
        <v>1118827601</v>
      </c>
      <c r="C404" s="108" t="s">
        <v>633</v>
      </c>
      <c r="D404" s="108" t="s">
        <v>634</v>
      </c>
      <c r="E404" s="108" t="s">
        <v>164</v>
      </c>
      <c r="F404" s="100">
        <v>39412</v>
      </c>
      <c r="G404" s="96" t="str">
        <f>PROPER(MAYORES[[#This Row],[NOMBRE]])</f>
        <v>Luz Angela Cantillo Ovalle</v>
      </c>
    </row>
    <row r="405" spans="1:7" ht="20.45" customHeight="1" x14ac:dyDescent="0.25">
      <c r="A405" s="98">
        <v>320</v>
      </c>
      <c r="B405" s="98">
        <v>1092459632</v>
      </c>
      <c r="C405" s="99" t="s">
        <v>635</v>
      </c>
      <c r="D405" s="99" t="s">
        <v>636</v>
      </c>
      <c r="E405" s="99" t="s">
        <v>140</v>
      </c>
      <c r="F405" s="100">
        <v>39862</v>
      </c>
      <c r="G405" s="96" t="str">
        <f>PROPER(MAYORES[[#This Row],[NOMBRE]])</f>
        <v>Salome Buitrago Ospina</v>
      </c>
    </row>
    <row r="406" spans="1:7" ht="20.45" customHeight="1" x14ac:dyDescent="0.25">
      <c r="A406" s="98">
        <v>321</v>
      </c>
      <c r="B406" s="98">
        <v>1109118290</v>
      </c>
      <c r="C406" s="99" t="s">
        <v>637</v>
      </c>
      <c r="D406" s="99" t="s">
        <v>636</v>
      </c>
      <c r="E406" s="99" t="s">
        <v>140</v>
      </c>
      <c r="F406" s="100">
        <v>39459</v>
      </c>
      <c r="G406" s="96" t="str">
        <f>PROPER(MAYORES[[#This Row],[NOMBRE]])</f>
        <v>Valery Delprado Valdes</v>
      </c>
    </row>
    <row r="407" spans="1:7" ht="20.45" customHeight="1" x14ac:dyDescent="0.25">
      <c r="A407" s="98">
        <v>322</v>
      </c>
      <c r="B407" s="98">
        <v>1033260734</v>
      </c>
      <c r="C407" s="99" t="s">
        <v>638</v>
      </c>
      <c r="D407" s="99" t="s">
        <v>636</v>
      </c>
      <c r="E407" s="99" t="s">
        <v>140</v>
      </c>
      <c r="F407" s="100">
        <v>39859</v>
      </c>
      <c r="G407" s="96" t="str">
        <f>PROPER(MAYORES[[#This Row],[NOMBRE]])</f>
        <v>Camilo Andres Botero</v>
      </c>
    </row>
    <row r="408" spans="1:7" ht="20.45" customHeight="1" x14ac:dyDescent="0.25">
      <c r="A408" s="98">
        <v>326</v>
      </c>
      <c r="B408" s="98">
        <v>1097193594</v>
      </c>
      <c r="C408" s="96" t="s">
        <v>639</v>
      </c>
      <c r="D408" s="96" t="s">
        <v>640</v>
      </c>
      <c r="E408" s="96" t="s">
        <v>332</v>
      </c>
      <c r="F408" s="97">
        <v>40197</v>
      </c>
      <c r="G408" s="96" t="str">
        <f>PROPER(MAYORES[[#This Row],[NOMBRE]])</f>
        <v>Jhon Alexsander Herrera De La Rosa</v>
      </c>
    </row>
    <row r="409" spans="1:7" ht="20.45" customHeight="1" x14ac:dyDescent="0.25">
      <c r="A409" s="98">
        <v>327</v>
      </c>
      <c r="B409" s="98">
        <v>1092538042</v>
      </c>
      <c r="C409" s="96" t="s">
        <v>641</v>
      </c>
      <c r="D409" s="96" t="s">
        <v>640</v>
      </c>
      <c r="E409" s="96" t="s">
        <v>332</v>
      </c>
      <c r="F409" s="97">
        <v>40315</v>
      </c>
      <c r="G409" s="96" t="str">
        <f>PROPER(MAYORES[[#This Row],[NOMBRE]])</f>
        <v>Juan Felipe Silva Rodriguez</v>
      </c>
    </row>
    <row r="410" spans="1:7" ht="20.45" customHeight="1" x14ac:dyDescent="0.25">
      <c r="A410" s="98">
        <v>329</v>
      </c>
      <c r="B410" s="98">
        <v>1123623617</v>
      </c>
      <c r="C410" s="96" t="s">
        <v>642</v>
      </c>
      <c r="D410" s="96" t="s">
        <v>640</v>
      </c>
      <c r="E410" s="96" t="s">
        <v>332</v>
      </c>
      <c r="F410" s="97">
        <v>38933</v>
      </c>
      <c r="G410" s="96" t="str">
        <f>PROPER(MAYORES[[#This Row],[NOMBRE]])</f>
        <v>Juan Manuel Cantillo Gavides</v>
      </c>
    </row>
    <row r="411" spans="1:7" ht="20.45" customHeight="1" x14ac:dyDescent="0.25">
      <c r="A411" s="95" t="s">
        <v>643</v>
      </c>
      <c r="B411" s="95">
        <v>1013457331</v>
      </c>
      <c r="C411" s="96" t="s">
        <v>644</v>
      </c>
      <c r="D411" s="96" t="s">
        <v>645</v>
      </c>
      <c r="E411" s="96" t="s">
        <v>87</v>
      </c>
      <c r="F411" s="97">
        <v>38333</v>
      </c>
      <c r="G411" s="96" t="str">
        <f>PROPER(MAYORES[[#This Row],[NOMBRE]])</f>
        <v>Alejandra Londoño Velasquez</v>
      </c>
    </row>
    <row r="412" spans="1:7" ht="20.45" customHeight="1" x14ac:dyDescent="0.25">
      <c r="A412" s="95" t="s">
        <v>646</v>
      </c>
      <c r="B412" s="95">
        <v>1007350635</v>
      </c>
      <c r="C412" s="96" t="s">
        <v>647</v>
      </c>
      <c r="D412" s="96" t="s">
        <v>645</v>
      </c>
      <c r="E412" s="96" t="s">
        <v>87</v>
      </c>
      <c r="F412" s="97">
        <v>37775</v>
      </c>
      <c r="G412" s="96" t="str">
        <f>PROPER(MAYORES[[#This Row],[NOMBRE]])</f>
        <v>Julian Esteban Usuga Piñérez</v>
      </c>
    </row>
    <row r="413" spans="1:7" ht="20.45" customHeight="1" x14ac:dyDescent="0.25">
      <c r="A413" s="98">
        <v>330</v>
      </c>
      <c r="B413" s="98">
        <v>1040877346</v>
      </c>
      <c r="C413" s="96" t="s">
        <v>648</v>
      </c>
      <c r="D413" s="96" t="s">
        <v>645</v>
      </c>
      <c r="E413" s="96" t="s">
        <v>87</v>
      </c>
      <c r="F413" s="97">
        <v>40107</v>
      </c>
      <c r="G413" s="96" t="str">
        <f>PROPER(MAYORES[[#This Row],[NOMBRE]])</f>
        <v>Saray Giraldo Lopez</v>
      </c>
    </row>
    <row r="414" spans="1:7" ht="20.45" customHeight="1" x14ac:dyDescent="0.25">
      <c r="A414" s="98">
        <v>331</v>
      </c>
      <c r="B414" s="98">
        <v>1036255632</v>
      </c>
      <c r="C414" s="96" t="s">
        <v>649</v>
      </c>
      <c r="D414" s="96" t="s">
        <v>645</v>
      </c>
      <c r="E414" s="96" t="s">
        <v>87</v>
      </c>
      <c r="F414" s="97">
        <v>39482</v>
      </c>
      <c r="G414" s="96" t="str">
        <f>PROPER(MAYORES[[#This Row],[NOMBRE]])</f>
        <v>Salome Lopez Muñoz</v>
      </c>
    </row>
    <row r="415" spans="1:7" ht="20.45" customHeight="1" x14ac:dyDescent="0.25">
      <c r="A415" s="98">
        <v>332</v>
      </c>
      <c r="B415" s="98">
        <v>1023632370</v>
      </c>
      <c r="C415" s="96" t="s">
        <v>650</v>
      </c>
      <c r="D415" s="96" t="s">
        <v>645</v>
      </c>
      <c r="E415" s="96" t="s">
        <v>87</v>
      </c>
      <c r="F415" s="97">
        <v>39237</v>
      </c>
      <c r="G415" s="96" t="str">
        <f>PROPER(MAYORES[[#This Row],[NOMBRE]])</f>
        <v>Sara Botero Arias</v>
      </c>
    </row>
    <row r="416" spans="1:7" ht="20.45" customHeight="1" x14ac:dyDescent="0.25">
      <c r="A416" s="98">
        <v>333</v>
      </c>
      <c r="B416" s="98">
        <v>1017933862</v>
      </c>
      <c r="C416" s="96" t="s">
        <v>651</v>
      </c>
      <c r="D416" s="96" t="s">
        <v>645</v>
      </c>
      <c r="E416" s="96" t="s">
        <v>87</v>
      </c>
      <c r="F416" s="97">
        <v>39869</v>
      </c>
      <c r="G416" s="96" t="str">
        <f>PROPER(MAYORES[[#This Row],[NOMBRE]])</f>
        <v>Sarai Perez Murillo</v>
      </c>
    </row>
    <row r="417" spans="1:7" ht="20.45" customHeight="1" x14ac:dyDescent="0.25">
      <c r="A417" s="98">
        <v>334</v>
      </c>
      <c r="B417" s="98">
        <v>1034993134</v>
      </c>
      <c r="C417" s="96" t="s">
        <v>652</v>
      </c>
      <c r="D417" s="96" t="s">
        <v>645</v>
      </c>
      <c r="E417" s="96" t="s">
        <v>87</v>
      </c>
      <c r="F417" s="97">
        <v>39652</v>
      </c>
      <c r="G417" s="96" t="str">
        <f>PROPER(MAYORES[[#This Row],[NOMBRE]])</f>
        <v>Sarita Ramirez Uribe</v>
      </c>
    </row>
    <row r="418" spans="1:7" ht="20.45" customHeight="1" x14ac:dyDescent="0.25">
      <c r="A418" s="98">
        <v>335</v>
      </c>
      <c r="B418" s="98">
        <v>1034993135</v>
      </c>
      <c r="C418" s="96" t="s">
        <v>653</v>
      </c>
      <c r="D418" s="96" t="s">
        <v>645</v>
      </c>
      <c r="E418" s="96" t="s">
        <v>87</v>
      </c>
      <c r="F418" s="97">
        <v>39027</v>
      </c>
      <c r="G418" s="96" t="str">
        <f>PROPER(MAYORES[[#This Row],[NOMBRE]])</f>
        <v xml:space="preserve">Keyden Toro Cardona </v>
      </c>
    </row>
    <row r="419" spans="1:7" ht="20.45" customHeight="1" x14ac:dyDescent="0.25">
      <c r="A419" s="95" t="s">
        <v>654</v>
      </c>
      <c r="B419" s="95">
        <v>0</v>
      </c>
      <c r="C419" s="99" t="s">
        <v>655</v>
      </c>
      <c r="D419" s="99" t="s">
        <v>656</v>
      </c>
      <c r="E419" s="99" t="s">
        <v>190</v>
      </c>
      <c r="F419" s="100">
        <v>0</v>
      </c>
      <c r="G419" s="96" t="str">
        <f>PROPER(MAYORES[[#This Row],[NOMBRE]])</f>
        <v xml:space="preserve">Dayana Michell Bonilla Rojas	 </v>
      </c>
    </row>
    <row r="420" spans="1:7" ht="20.45" customHeight="1" x14ac:dyDescent="0.25">
      <c r="A420" s="95" t="s">
        <v>657</v>
      </c>
      <c r="B420" s="95">
        <v>0</v>
      </c>
      <c r="C420" s="99" t="s">
        <v>658</v>
      </c>
      <c r="D420" s="99" t="s">
        <v>656</v>
      </c>
      <c r="E420" s="99" t="s">
        <v>190</v>
      </c>
      <c r="F420" s="100">
        <v>0</v>
      </c>
      <c r="G420" s="96" t="str">
        <f>PROPER(MAYORES[[#This Row],[NOMBRE]])</f>
        <v>Pamela Rojas Baicue</v>
      </c>
    </row>
    <row r="421" spans="1:7" ht="20.45" customHeight="1" x14ac:dyDescent="0.25">
      <c r="A421" s="95" t="s">
        <v>659</v>
      </c>
      <c r="B421" s="95">
        <v>0</v>
      </c>
      <c r="C421" s="99" t="s">
        <v>660</v>
      </c>
      <c r="D421" s="99" t="s">
        <v>656</v>
      </c>
      <c r="E421" s="99" t="s">
        <v>190</v>
      </c>
      <c r="F421" s="100">
        <v>0</v>
      </c>
      <c r="G421" s="96" t="str">
        <f>PROPER(MAYORES[[#This Row],[NOMBRE]])</f>
        <v xml:space="preserve">Juan Manuel Infante </v>
      </c>
    </row>
    <row r="422" spans="1:7" ht="20.45" customHeight="1" x14ac:dyDescent="0.25">
      <c r="A422" s="95" t="s">
        <v>661</v>
      </c>
      <c r="B422" s="95">
        <v>0</v>
      </c>
      <c r="C422" s="99" t="s">
        <v>662</v>
      </c>
      <c r="D422" s="99" t="s">
        <v>656</v>
      </c>
      <c r="E422" s="99" t="s">
        <v>190</v>
      </c>
      <c r="F422" s="100">
        <v>0</v>
      </c>
      <c r="G422" s="96" t="str">
        <f>PROPER(MAYORES[[#This Row],[NOMBRE]])</f>
        <v xml:space="preserve">Ruben Dario Montaño Lopez </v>
      </c>
    </row>
    <row r="423" spans="1:7" ht="20.45" customHeight="1" x14ac:dyDescent="0.25">
      <c r="A423" s="98">
        <v>336</v>
      </c>
      <c r="B423" s="98">
        <v>1104945553</v>
      </c>
      <c r="C423" s="99" t="s">
        <v>663</v>
      </c>
      <c r="D423" s="99" t="s">
        <v>656</v>
      </c>
      <c r="E423" s="99" t="s">
        <v>190</v>
      </c>
      <c r="F423" s="100">
        <v>40053</v>
      </c>
      <c r="G423" s="96" t="str">
        <f>PROPER(MAYORES[[#This Row],[NOMBRE]])</f>
        <v xml:space="preserve">Mayra Alejanadra Peñaloza </v>
      </c>
    </row>
    <row r="424" spans="1:7" ht="20.45" customHeight="1" x14ac:dyDescent="0.25">
      <c r="A424" s="98">
        <v>337</v>
      </c>
      <c r="B424" s="98">
        <v>1110491145</v>
      </c>
      <c r="C424" s="99" t="s">
        <v>664</v>
      </c>
      <c r="D424" s="99" t="s">
        <v>656</v>
      </c>
      <c r="E424" s="99" t="s">
        <v>190</v>
      </c>
      <c r="F424" s="100">
        <v>39358</v>
      </c>
      <c r="G424" s="96" t="str">
        <f>PROPER(MAYORES[[#This Row],[NOMBRE]])</f>
        <v xml:space="preserve">Danna Valentina Oliveros Velazquez </v>
      </c>
    </row>
    <row r="425" spans="1:7" ht="20.45" customHeight="1" x14ac:dyDescent="0.25">
      <c r="A425" s="98">
        <v>338</v>
      </c>
      <c r="B425" s="98">
        <v>1043453806</v>
      </c>
      <c r="C425" s="99" t="s">
        <v>665</v>
      </c>
      <c r="D425" s="99" t="s">
        <v>666</v>
      </c>
      <c r="E425" s="99" t="s">
        <v>199</v>
      </c>
      <c r="F425" s="100">
        <v>40283</v>
      </c>
      <c r="G425" s="96" t="str">
        <f>PROPER(MAYORES[[#This Row],[NOMBRE]])</f>
        <v>Maria Camila Carrillo Dominguez</v>
      </c>
    </row>
    <row r="426" spans="1:7" ht="20.45" customHeight="1" x14ac:dyDescent="0.25">
      <c r="A426" s="98">
        <v>339</v>
      </c>
      <c r="B426" s="98">
        <v>1143432951</v>
      </c>
      <c r="C426" s="99" t="s">
        <v>667</v>
      </c>
      <c r="D426" s="99" t="s">
        <v>666</v>
      </c>
      <c r="E426" s="99" t="s">
        <v>199</v>
      </c>
      <c r="F426" s="100">
        <v>39980</v>
      </c>
      <c r="G426" s="96" t="str">
        <f>PROPER(MAYORES[[#This Row],[NOMBRE]])</f>
        <v>Jesuad David Vizcaino Martinez</v>
      </c>
    </row>
    <row r="427" spans="1:7" ht="20.45" customHeight="1" x14ac:dyDescent="0.25">
      <c r="A427" s="98">
        <v>340</v>
      </c>
      <c r="B427" s="98">
        <v>1043141185</v>
      </c>
      <c r="C427" s="99" t="s">
        <v>668</v>
      </c>
      <c r="D427" s="99" t="s">
        <v>666</v>
      </c>
      <c r="E427" s="99" t="s">
        <v>199</v>
      </c>
      <c r="F427" s="100">
        <v>39347</v>
      </c>
      <c r="G427" s="96" t="str">
        <f>PROPER(MAYORES[[#This Row],[NOMBRE]])</f>
        <v>Luis Miguel Vizcaino Martinez</v>
      </c>
    </row>
    <row r="428" spans="1:7" ht="20.45" customHeight="1" x14ac:dyDescent="0.25">
      <c r="A428" s="98">
        <v>341</v>
      </c>
      <c r="B428" s="98">
        <v>1141321249</v>
      </c>
      <c r="C428" s="99" t="s">
        <v>669</v>
      </c>
      <c r="D428" s="99" t="s">
        <v>670</v>
      </c>
      <c r="E428" s="99" t="s">
        <v>671</v>
      </c>
      <c r="F428" s="100">
        <v>39651</v>
      </c>
      <c r="G428" s="96" t="str">
        <f>PROPER(MAYORES[[#This Row],[NOMBRE]])</f>
        <v>Brihanna Tatiana Moreno Hernandez</v>
      </c>
    </row>
    <row r="429" spans="1:7" ht="20.45" customHeight="1" x14ac:dyDescent="0.25">
      <c r="A429" s="98">
        <v>342</v>
      </c>
      <c r="B429" s="98">
        <v>1055524397</v>
      </c>
      <c r="C429" s="99" t="s">
        <v>672</v>
      </c>
      <c r="D429" s="99" t="s">
        <v>670</v>
      </c>
      <c r="E429" s="99" t="s">
        <v>671</v>
      </c>
      <c r="F429" s="100">
        <v>39068</v>
      </c>
      <c r="G429" s="96" t="str">
        <f>PROPER(MAYORES[[#This Row],[NOMBRE]])</f>
        <v>Sara Victoria Suarez</v>
      </c>
    </row>
    <row r="430" spans="1:7" ht="20.45" customHeight="1" x14ac:dyDescent="0.25">
      <c r="A430" s="98">
        <v>343</v>
      </c>
      <c r="B430" s="98">
        <v>1107859957</v>
      </c>
      <c r="C430" s="96" t="s">
        <v>673</v>
      </c>
      <c r="D430" s="96" t="s">
        <v>674</v>
      </c>
      <c r="E430" s="96" t="s">
        <v>259</v>
      </c>
      <c r="F430" s="97">
        <v>40260</v>
      </c>
      <c r="G430" s="96" t="str">
        <f>PROPER(MAYORES[[#This Row],[NOMBRE]])</f>
        <v>Isabella Perez Trujillo</v>
      </c>
    </row>
    <row r="431" spans="1:7" ht="20.45" customHeight="1" x14ac:dyDescent="0.25">
      <c r="A431" s="98">
        <v>344</v>
      </c>
      <c r="B431" s="98">
        <v>1111551081</v>
      </c>
      <c r="C431" s="96" t="s">
        <v>675</v>
      </c>
      <c r="D431" s="96" t="s">
        <v>674</v>
      </c>
      <c r="E431" s="96" t="s">
        <v>259</v>
      </c>
      <c r="F431" s="97">
        <v>40347</v>
      </c>
      <c r="G431" s="96" t="str">
        <f>PROPER(MAYORES[[#This Row],[NOMBRE]])</f>
        <v>Maria Camila Rodriguez Solanilla</v>
      </c>
    </row>
    <row r="432" spans="1:7" ht="20.45" customHeight="1" x14ac:dyDescent="0.25">
      <c r="A432" s="98">
        <v>345</v>
      </c>
      <c r="B432" s="98">
        <v>1111548033</v>
      </c>
      <c r="C432" s="96" t="s">
        <v>676</v>
      </c>
      <c r="D432" s="96" t="s">
        <v>674</v>
      </c>
      <c r="E432" s="96" t="s">
        <v>259</v>
      </c>
      <c r="F432" s="97">
        <v>39729</v>
      </c>
      <c r="G432" s="96" t="str">
        <f>PROPER(MAYORES[[#This Row],[NOMBRE]])</f>
        <v>Laura Sofia Cardona Solanilla</v>
      </c>
    </row>
    <row r="433" spans="1:7" ht="20.45" customHeight="1" x14ac:dyDescent="0.25">
      <c r="A433" s="98">
        <v>346</v>
      </c>
      <c r="B433" s="98">
        <v>1025655006</v>
      </c>
      <c r="C433" s="96" t="s">
        <v>677</v>
      </c>
      <c r="D433" s="96" t="s">
        <v>674</v>
      </c>
      <c r="E433" s="96" t="s">
        <v>259</v>
      </c>
      <c r="F433" s="97">
        <v>39843</v>
      </c>
      <c r="G433" s="96" t="str">
        <f>PROPER(MAYORES[[#This Row],[NOMBRE]])</f>
        <v>Mariana Jimenez Hoyos</v>
      </c>
    </row>
    <row r="434" spans="1:7" ht="20.45" customHeight="1" x14ac:dyDescent="0.25">
      <c r="A434" s="98">
        <v>347</v>
      </c>
      <c r="B434" s="98">
        <v>1107848924</v>
      </c>
      <c r="C434" s="96" t="s">
        <v>678</v>
      </c>
      <c r="D434" s="96" t="s">
        <v>674</v>
      </c>
      <c r="E434" s="96" t="s">
        <v>259</v>
      </c>
      <c r="F434" s="97">
        <v>39241</v>
      </c>
      <c r="G434" s="96" t="str">
        <f>PROPER(MAYORES[[#This Row],[NOMBRE]])</f>
        <v xml:space="preserve">Sara Sofia Castro Ortiz </v>
      </c>
    </row>
    <row r="435" spans="1:7" ht="20.45" customHeight="1" x14ac:dyDescent="0.25">
      <c r="A435" s="98">
        <v>348</v>
      </c>
      <c r="B435" s="98">
        <v>1107849629</v>
      </c>
      <c r="C435" s="96" t="s">
        <v>679</v>
      </c>
      <c r="D435" s="96" t="s">
        <v>674</v>
      </c>
      <c r="E435" s="96" t="s">
        <v>259</v>
      </c>
      <c r="F435" s="97">
        <v>39368</v>
      </c>
      <c r="G435" s="96" t="str">
        <f>PROPER(MAYORES[[#This Row],[NOMBRE]])</f>
        <v xml:space="preserve">Alejandro MuñOz Zapata </v>
      </c>
    </row>
    <row r="436" spans="1:7" ht="20.45" customHeight="1" x14ac:dyDescent="0.25">
      <c r="A436" s="98">
        <v>349</v>
      </c>
      <c r="B436" s="98">
        <v>1111548975</v>
      </c>
      <c r="C436" s="96" t="s">
        <v>680</v>
      </c>
      <c r="D436" s="96" t="s">
        <v>674</v>
      </c>
      <c r="E436" s="96" t="s">
        <v>259</v>
      </c>
      <c r="F436" s="97">
        <v>39953</v>
      </c>
      <c r="G436" s="96" t="str">
        <f>PROPER(MAYORES[[#This Row],[NOMBRE]])</f>
        <v>Juan Jose Caicedo Chavarro</v>
      </c>
    </row>
    <row r="437" spans="1:7" ht="20.45" customHeight="1" x14ac:dyDescent="0.25">
      <c r="A437" s="98">
        <v>350</v>
      </c>
      <c r="B437" s="98">
        <v>1137060783</v>
      </c>
      <c r="C437" s="96" t="s">
        <v>681</v>
      </c>
      <c r="D437" s="96" t="s">
        <v>674</v>
      </c>
      <c r="E437" s="96" t="s">
        <v>259</v>
      </c>
      <c r="F437" s="97">
        <v>39453</v>
      </c>
      <c r="G437" s="96" t="str">
        <f>PROPER(MAYORES[[#This Row],[NOMBRE]])</f>
        <v>Samuel Asprilla Gonzalez</v>
      </c>
    </row>
    <row r="438" spans="1:7" ht="20.45" customHeight="1" x14ac:dyDescent="0.25">
      <c r="A438" s="98">
        <v>351</v>
      </c>
      <c r="B438" s="98">
        <v>1150686180</v>
      </c>
      <c r="C438" s="96" t="s">
        <v>682</v>
      </c>
      <c r="D438" s="96" t="s">
        <v>674</v>
      </c>
      <c r="E438" s="96" t="s">
        <v>259</v>
      </c>
      <c r="F438" s="97">
        <v>39953</v>
      </c>
      <c r="G438" s="96" t="str">
        <f>PROPER(MAYORES[[#This Row],[NOMBRE]])</f>
        <v>Santiago Saavedra Muñoz</v>
      </c>
    </row>
    <row r="439" spans="1:7" ht="20.45" customHeight="1" x14ac:dyDescent="0.25">
      <c r="A439" s="98">
        <v>352</v>
      </c>
      <c r="B439" s="98">
        <v>1114243650</v>
      </c>
      <c r="C439" s="96" t="s">
        <v>683</v>
      </c>
      <c r="D439" s="96" t="s">
        <v>684</v>
      </c>
      <c r="E439" s="96" t="s">
        <v>259</v>
      </c>
      <c r="F439" s="97">
        <v>39923</v>
      </c>
      <c r="G439" s="96" t="str">
        <f>PROPER(MAYORES[[#This Row],[NOMBRE]])</f>
        <v>Keren Trujillo Luna</v>
      </c>
    </row>
    <row r="440" spans="1:7" ht="20.45" customHeight="1" x14ac:dyDescent="0.25">
      <c r="A440" s="98">
        <v>353</v>
      </c>
      <c r="B440" s="98">
        <v>1105374815</v>
      </c>
      <c r="C440" s="96" t="s">
        <v>685</v>
      </c>
      <c r="D440" s="96" t="s">
        <v>684</v>
      </c>
      <c r="E440" s="96" t="s">
        <v>259</v>
      </c>
      <c r="F440" s="97">
        <v>39948</v>
      </c>
      <c r="G440" s="96" t="str">
        <f>PROPER(MAYORES[[#This Row],[NOMBRE]])</f>
        <v>Maria Luisa Velasquez</v>
      </c>
    </row>
    <row r="441" spans="1:7" ht="20.45" customHeight="1" x14ac:dyDescent="0.25">
      <c r="A441" s="98">
        <v>354</v>
      </c>
      <c r="B441" s="98">
        <v>1085719182</v>
      </c>
      <c r="C441" s="96" t="s">
        <v>686</v>
      </c>
      <c r="D441" s="96" t="s">
        <v>684</v>
      </c>
      <c r="E441" s="96" t="s">
        <v>259</v>
      </c>
      <c r="F441" s="97">
        <v>39713</v>
      </c>
      <c r="G441" s="96" t="str">
        <f>PROPER(MAYORES[[#This Row],[NOMBRE]])</f>
        <v>Manuel Alejandro Arango</v>
      </c>
    </row>
    <row r="442" spans="1:7" ht="20.45" customHeight="1" x14ac:dyDescent="0.25">
      <c r="A442" s="95" t="s">
        <v>687</v>
      </c>
      <c r="B442" s="95">
        <v>1043439310</v>
      </c>
      <c r="C442" s="99" t="s">
        <v>688</v>
      </c>
      <c r="D442" s="99" t="s">
        <v>689</v>
      </c>
      <c r="E442" s="99" t="s">
        <v>199</v>
      </c>
      <c r="F442" s="100">
        <v>38338</v>
      </c>
      <c r="G442" s="96" t="str">
        <f>PROPER(MAYORES[[#This Row],[NOMBRE]])</f>
        <v xml:space="preserve">Jesus Godoy </v>
      </c>
    </row>
    <row r="443" spans="1:7" ht="20.45" customHeight="1" x14ac:dyDescent="0.25">
      <c r="A443" s="98">
        <v>355</v>
      </c>
      <c r="B443" s="98">
        <v>1046706609</v>
      </c>
      <c r="C443" s="99" t="s">
        <v>690</v>
      </c>
      <c r="D443" s="99" t="s">
        <v>689</v>
      </c>
      <c r="E443" s="99" t="s">
        <v>199</v>
      </c>
      <c r="F443" s="100">
        <v>40331</v>
      </c>
      <c r="G443" s="96" t="str">
        <f>PROPER(MAYORES[[#This Row],[NOMBRE]])</f>
        <v xml:space="preserve">Daniela Moreno </v>
      </c>
    </row>
    <row r="444" spans="1:7" ht="20.45" customHeight="1" x14ac:dyDescent="0.25">
      <c r="A444" s="98">
        <v>356</v>
      </c>
      <c r="B444" s="98">
        <v>1194966129</v>
      </c>
      <c r="C444" s="99" t="s">
        <v>691</v>
      </c>
      <c r="D444" s="99" t="s">
        <v>689</v>
      </c>
      <c r="E444" s="99" t="s">
        <v>199</v>
      </c>
      <c r="F444" s="100">
        <v>40332</v>
      </c>
      <c r="G444" s="96" t="str">
        <f>PROPER(MAYORES[[#This Row],[NOMBRE]])</f>
        <v xml:space="preserve">Genesis Rivadeneira </v>
      </c>
    </row>
    <row r="445" spans="1:7" ht="20.45" customHeight="1" x14ac:dyDescent="0.25">
      <c r="A445" s="98">
        <v>357</v>
      </c>
      <c r="B445" s="98">
        <v>1143228684</v>
      </c>
      <c r="C445" s="99" t="s">
        <v>692</v>
      </c>
      <c r="D445" s="99" t="s">
        <v>689</v>
      </c>
      <c r="E445" s="99" t="s">
        <v>199</v>
      </c>
      <c r="F445" s="100">
        <v>39376</v>
      </c>
      <c r="G445" s="96" t="str">
        <f>PROPER(MAYORES[[#This Row],[NOMBRE]])</f>
        <v>Daniela Carrascal</v>
      </c>
    </row>
    <row r="446" spans="1:7" ht="20.45" customHeight="1" x14ac:dyDescent="0.25">
      <c r="A446" s="95" t="s">
        <v>693</v>
      </c>
      <c r="B446" s="95">
        <v>1076502418</v>
      </c>
      <c r="C446" s="99" t="s">
        <v>694</v>
      </c>
      <c r="D446" s="99" t="s">
        <v>695</v>
      </c>
      <c r="E446" s="99" t="s">
        <v>474</v>
      </c>
      <c r="F446" s="100">
        <v>38639</v>
      </c>
      <c r="G446" s="96" t="str">
        <f>PROPER(MAYORES[[#This Row],[NOMBRE]])</f>
        <v>Duber Orlando Liz Mosquera</v>
      </c>
    </row>
    <row r="447" spans="1:7" ht="20.45" customHeight="1" x14ac:dyDescent="0.25">
      <c r="A447" s="95" t="s">
        <v>696</v>
      </c>
      <c r="B447" s="95">
        <v>1075791837</v>
      </c>
      <c r="C447" s="99" t="s">
        <v>697</v>
      </c>
      <c r="D447" s="99" t="s">
        <v>695</v>
      </c>
      <c r="E447" s="99" t="s">
        <v>474</v>
      </c>
      <c r="F447" s="100">
        <v>38570</v>
      </c>
      <c r="G447" s="96" t="str">
        <f>PROPER(MAYORES[[#This Row],[NOMBRE]])</f>
        <v>Alexandra Gaitan Cortes</v>
      </c>
    </row>
    <row r="448" spans="1:7" ht="20.45" customHeight="1" x14ac:dyDescent="0.25">
      <c r="A448" s="98">
        <v>358</v>
      </c>
      <c r="B448" s="98">
        <v>1077233072</v>
      </c>
      <c r="C448" s="99" t="s">
        <v>698</v>
      </c>
      <c r="D448" s="99" t="s">
        <v>695</v>
      </c>
      <c r="E448" s="99" t="s">
        <v>474</v>
      </c>
      <c r="F448" s="100">
        <v>40238</v>
      </c>
      <c r="G448" s="96" t="str">
        <f>PROPER(MAYORES[[#This Row],[NOMBRE]])</f>
        <v>Juana Salome Yañez Sanchez</v>
      </c>
    </row>
    <row r="449" spans="1:7" ht="20.45" customHeight="1" x14ac:dyDescent="0.25">
      <c r="A449" s="98">
        <v>359</v>
      </c>
      <c r="B449" s="98">
        <v>1077232839</v>
      </c>
      <c r="C449" s="99" t="s">
        <v>699</v>
      </c>
      <c r="D449" s="99" t="s">
        <v>695</v>
      </c>
      <c r="E449" s="99" t="s">
        <v>474</v>
      </c>
      <c r="F449" s="100">
        <v>40193</v>
      </c>
      <c r="G449" s="96" t="str">
        <f>PROPER(MAYORES[[#This Row],[NOMBRE]])</f>
        <v>Sofia Cortes Guarin</v>
      </c>
    </row>
    <row r="450" spans="1:7" ht="20.45" customHeight="1" x14ac:dyDescent="0.25">
      <c r="A450" s="98">
        <v>360</v>
      </c>
      <c r="B450" s="98">
        <v>1011097613</v>
      </c>
      <c r="C450" s="99" t="s">
        <v>700</v>
      </c>
      <c r="D450" s="99" t="s">
        <v>695</v>
      </c>
      <c r="E450" s="99" t="s">
        <v>474</v>
      </c>
      <c r="F450" s="100">
        <v>39089</v>
      </c>
      <c r="G450" s="96" t="str">
        <f>PROPER(MAYORES[[#This Row],[NOMBRE]])</f>
        <v>Marian Juliana Santiago Lombo</v>
      </c>
    </row>
    <row r="451" spans="1:7" ht="20.45" customHeight="1" x14ac:dyDescent="0.25">
      <c r="A451" s="98">
        <v>361</v>
      </c>
      <c r="B451" s="98">
        <v>1077229166</v>
      </c>
      <c r="C451" s="99" t="s">
        <v>701</v>
      </c>
      <c r="D451" s="99" t="s">
        <v>695</v>
      </c>
      <c r="E451" s="99" t="s">
        <v>474</v>
      </c>
      <c r="F451" s="100">
        <v>39461</v>
      </c>
      <c r="G451" s="96" t="str">
        <f>PROPER(MAYORES[[#This Row],[NOMBRE]])</f>
        <v>Nataly Sofia Rancruel Sarria</v>
      </c>
    </row>
    <row r="452" spans="1:7" ht="20.45" customHeight="1" x14ac:dyDescent="0.25">
      <c r="A452" s="98">
        <v>362</v>
      </c>
      <c r="B452" s="98">
        <v>1076705116</v>
      </c>
      <c r="C452" s="99" t="s">
        <v>702</v>
      </c>
      <c r="D452" s="99" t="s">
        <v>695</v>
      </c>
      <c r="E452" s="99" t="s">
        <v>474</v>
      </c>
      <c r="F452" s="100">
        <v>39978</v>
      </c>
      <c r="G452" s="96" t="str">
        <f>PROPER(MAYORES[[#This Row],[NOMBRE]])</f>
        <v>Valentina Del Pilar Herrera Navarro</v>
      </c>
    </row>
    <row r="453" spans="1:7" ht="20.45" customHeight="1" x14ac:dyDescent="0.25">
      <c r="A453" s="98">
        <v>363</v>
      </c>
      <c r="B453" s="98">
        <v>1138525151</v>
      </c>
      <c r="C453" s="99" t="s">
        <v>703</v>
      </c>
      <c r="D453" s="99" t="s">
        <v>704</v>
      </c>
      <c r="E453" s="99" t="s">
        <v>705</v>
      </c>
      <c r="F453" s="100">
        <v>39057</v>
      </c>
      <c r="G453" s="96" t="str">
        <f>PROPER(MAYORES[[#This Row],[NOMBRE]])</f>
        <v>Sofia Geraldin Delgado</v>
      </c>
    </row>
    <row r="454" spans="1:7" ht="20.45" customHeight="1" x14ac:dyDescent="0.25">
      <c r="A454" s="98">
        <v>364</v>
      </c>
      <c r="B454" s="98">
        <v>1029400676</v>
      </c>
      <c r="C454" s="99" t="s">
        <v>706</v>
      </c>
      <c r="D454" s="99" t="s">
        <v>707</v>
      </c>
      <c r="E454" s="99" t="s">
        <v>708</v>
      </c>
      <c r="F454" s="100">
        <v>39916</v>
      </c>
      <c r="G454" s="96" t="str">
        <f>PROPER(MAYORES[[#This Row],[NOMBRE]])</f>
        <v>Evy Julieth Velandia Cifuentes</v>
      </c>
    </row>
    <row r="455" spans="1:7" ht="20.45" customHeight="1" x14ac:dyDescent="0.25">
      <c r="A455" s="98">
        <v>365</v>
      </c>
      <c r="B455" s="98">
        <v>1095813551</v>
      </c>
      <c r="C455" s="99" t="s">
        <v>709</v>
      </c>
      <c r="D455" s="99" t="s">
        <v>707</v>
      </c>
      <c r="E455" s="99" t="s">
        <v>708</v>
      </c>
      <c r="F455" s="100">
        <v>40323</v>
      </c>
      <c r="G455" s="96" t="str">
        <f>PROPER(MAYORES[[#This Row],[NOMBRE]])</f>
        <v>Juan David Vargas Ossa</v>
      </c>
    </row>
    <row r="456" spans="1:7" ht="20.45" customHeight="1" x14ac:dyDescent="0.25">
      <c r="A456" s="98">
        <v>366</v>
      </c>
      <c r="B456" s="98">
        <v>1116783109</v>
      </c>
      <c r="C456" s="99" t="s">
        <v>710</v>
      </c>
      <c r="D456" s="99" t="s">
        <v>707</v>
      </c>
      <c r="E456" s="99" t="s">
        <v>708</v>
      </c>
      <c r="F456" s="100">
        <v>39161</v>
      </c>
      <c r="G456" s="96" t="str">
        <f>PROPER(MAYORES[[#This Row],[NOMBRE]])</f>
        <v>Carlos Arturo Baez</v>
      </c>
    </row>
    <row r="457" spans="1:7" ht="20.45" customHeight="1" x14ac:dyDescent="0.25">
      <c r="A457" s="95" t="s">
        <v>711</v>
      </c>
      <c r="B457" s="95">
        <v>1062961611</v>
      </c>
      <c r="C457" s="99" t="s">
        <v>712</v>
      </c>
      <c r="D457" s="99" t="s">
        <v>713</v>
      </c>
      <c r="E457" s="99" t="s">
        <v>266</v>
      </c>
      <c r="F457" s="100">
        <v>38672</v>
      </c>
      <c r="G457" s="96" t="str">
        <f>PROPER(MAYORES[[#This Row],[NOMBRE]])</f>
        <v>Melissa Paola Perez Castañeda</v>
      </c>
    </row>
    <row r="458" spans="1:7" ht="20.45" customHeight="1" x14ac:dyDescent="0.25">
      <c r="A458" s="98">
        <v>367</v>
      </c>
      <c r="B458" s="98">
        <v>1062970045</v>
      </c>
      <c r="C458" s="99" t="s">
        <v>714</v>
      </c>
      <c r="D458" s="99" t="s">
        <v>713</v>
      </c>
      <c r="E458" s="99" t="s">
        <v>266</v>
      </c>
      <c r="F458" s="100">
        <v>40299</v>
      </c>
      <c r="G458" s="96" t="str">
        <f>PROPER(MAYORES[[#This Row],[NOMBRE]])</f>
        <v>Ilian Sofia Lombana Bello</v>
      </c>
    </row>
    <row r="459" spans="1:7" ht="20.45" customHeight="1" x14ac:dyDescent="0.25">
      <c r="A459" s="98">
        <v>368</v>
      </c>
      <c r="B459" s="98">
        <v>1062608013</v>
      </c>
      <c r="C459" s="99" t="s">
        <v>715</v>
      </c>
      <c r="D459" s="99" t="s">
        <v>713</v>
      </c>
      <c r="E459" s="99" t="s">
        <v>266</v>
      </c>
      <c r="F459" s="100">
        <v>40221</v>
      </c>
      <c r="G459" s="96" t="str">
        <f>PROPER(MAYORES[[#This Row],[NOMBRE]])</f>
        <v>Jessymar Lopesierra Barrera</v>
      </c>
    </row>
    <row r="460" spans="1:7" ht="20.45" customHeight="1" x14ac:dyDescent="0.25">
      <c r="A460" s="98">
        <v>369</v>
      </c>
      <c r="B460" s="98">
        <v>1062969182</v>
      </c>
      <c r="C460" s="99" t="s">
        <v>716</v>
      </c>
      <c r="D460" s="99" t="s">
        <v>713</v>
      </c>
      <c r="E460" s="99" t="s">
        <v>266</v>
      </c>
      <c r="F460" s="100">
        <v>40186</v>
      </c>
      <c r="G460" s="96" t="str">
        <f>PROPER(MAYORES[[#This Row],[NOMBRE]])</f>
        <v>Loraine Martinez Perez</v>
      </c>
    </row>
    <row r="461" spans="1:7" ht="20.45" customHeight="1" x14ac:dyDescent="0.25">
      <c r="A461" s="98">
        <v>370</v>
      </c>
      <c r="B461" s="98">
        <v>1062608083</v>
      </c>
      <c r="C461" s="99" t="s">
        <v>717</v>
      </c>
      <c r="D461" s="99" t="s">
        <v>713</v>
      </c>
      <c r="E461" s="99" t="s">
        <v>266</v>
      </c>
      <c r="F461" s="100">
        <v>40346</v>
      </c>
      <c r="G461" s="96" t="str">
        <f>PROPER(MAYORES[[#This Row],[NOMBRE]])</f>
        <v>Maria Alejandra Reyes Martinez</v>
      </c>
    </row>
    <row r="462" spans="1:7" ht="20.45" customHeight="1" x14ac:dyDescent="0.25">
      <c r="A462" s="98">
        <v>371</v>
      </c>
      <c r="B462" s="98">
        <v>1073820735</v>
      </c>
      <c r="C462" s="99" t="s">
        <v>718</v>
      </c>
      <c r="D462" s="99" t="s">
        <v>713</v>
      </c>
      <c r="E462" s="99" t="s">
        <v>266</v>
      </c>
      <c r="F462" s="100">
        <v>39990</v>
      </c>
      <c r="G462" s="96" t="str">
        <f>PROPER(MAYORES[[#This Row],[NOMBRE]])</f>
        <v>Dulce Maria Izquierdo  Banda</v>
      </c>
    </row>
    <row r="463" spans="1:7" ht="20.45" customHeight="1" x14ac:dyDescent="0.25">
      <c r="A463" s="98">
        <v>372</v>
      </c>
      <c r="B463" s="98">
        <v>1038110728</v>
      </c>
      <c r="C463" s="99" t="s">
        <v>719</v>
      </c>
      <c r="D463" s="99" t="s">
        <v>713</v>
      </c>
      <c r="E463" s="99" t="s">
        <v>266</v>
      </c>
      <c r="F463" s="100">
        <v>39634</v>
      </c>
      <c r="G463" s="96" t="str">
        <f>PROPER(MAYORES[[#This Row],[NOMBRE]])</f>
        <v>Yurith Katalina Atencio Castro</v>
      </c>
    </row>
    <row r="464" spans="1:7" ht="20.45" customHeight="1" x14ac:dyDescent="0.25">
      <c r="A464" s="98">
        <v>373</v>
      </c>
      <c r="B464" s="98">
        <v>1138026283</v>
      </c>
      <c r="C464" s="99" t="s">
        <v>720</v>
      </c>
      <c r="D464" s="99" t="s">
        <v>713</v>
      </c>
      <c r="E464" s="99" t="s">
        <v>266</v>
      </c>
      <c r="F464" s="100">
        <v>40308</v>
      </c>
      <c r="G464" s="96" t="str">
        <f>PROPER(MAYORES[[#This Row],[NOMBRE]])</f>
        <v>Daniel Esteban Sandoval Marmol</v>
      </c>
    </row>
    <row r="465" spans="1:7" ht="20.45" customHeight="1" x14ac:dyDescent="0.25">
      <c r="A465" s="98">
        <v>374</v>
      </c>
      <c r="B465" s="98">
        <v>1085914633</v>
      </c>
      <c r="C465" s="99" t="s">
        <v>721</v>
      </c>
      <c r="D465" s="99" t="s">
        <v>722</v>
      </c>
      <c r="E465" s="99" t="s">
        <v>705</v>
      </c>
      <c r="F465" s="100">
        <v>39273</v>
      </c>
      <c r="G465" s="96" t="str">
        <f>PROPER(MAYORES[[#This Row],[NOMBRE]])</f>
        <v>Paola Taguada Calpa</v>
      </c>
    </row>
    <row r="466" spans="1:7" ht="20.45" customHeight="1" x14ac:dyDescent="0.25">
      <c r="A466" s="98">
        <v>375</v>
      </c>
      <c r="B466" s="98">
        <v>1043155742</v>
      </c>
      <c r="C466" s="99" t="s">
        <v>723</v>
      </c>
      <c r="D466" s="99" t="s">
        <v>724</v>
      </c>
      <c r="E466" s="99" t="s">
        <v>199</v>
      </c>
      <c r="F466" s="100">
        <v>40045</v>
      </c>
      <c r="G466" s="96" t="str">
        <f>PROPER(MAYORES[[#This Row],[NOMBRE]])</f>
        <v xml:space="preserve">Kendry Alexandra Carpio Montes </v>
      </c>
    </row>
    <row r="467" spans="1:7" ht="20.45" customHeight="1" x14ac:dyDescent="0.25">
      <c r="A467" s="98">
        <v>376</v>
      </c>
      <c r="B467" s="98">
        <v>1043154662</v>
      </c>
      <c r="C467" s="99" t="s">
        <v>725</v>
      </c>
      <c r="D467" s="99" t="s">
        <v>724</v>
      </c>
      <c r="E467" s="99" t="s">
        <v>199</v>
      </c>
      <c r="F467" s="100">
        <v>40011</v>
      </c>
      <c r="G467" s="96" t="str">
        <f>PROPER(MAYORES[[#This Row],[NOMBRE]])</f>
        <v>Laura Fernanda Angarita Carvajal</v>
      </c>
    </row>
    <row r="468" spans="1:7" ht="20.45" customHeight="1" x14ac:dyDescent="0.25">
      <c r="A468" s="98">
        <v>377</v>
      </c>
      <c r="B468" s="98">
        <v>1043453009</v>
      </c>
      <c r="C468" s="99" t="s">
        <v>726</v>
      </c>
      <c r="D468" s="99" t="s">
        <v>724</v>
      </c>
      <c r="E468" s="99" t="s">
        <v>199</v>
      </c>
      <c r="F468" s="100">
        <v>40190</v>
      </c>
      <c r="G468" s="96" t="str">
        <f>PROPER(MAYORES[[#This Row],[NOMBRE]])</f>
        <v>Melanie  Beatriz Caraballo Campo</v>
      </c>
    </row>
    <row r="469" spans="1:7" ht="20.45" customHeight="1" x14ac:dyDescent="0.25">
      <c r="A469" s="98">
        <v>378</v>
      </c>
      <c r="B469" s="98">
        <v>1042858298</v>
      </c>
      <c r="C469" s="99" t="s">
        <v>727</v>
      </c>
      <c r="D469" s="99" t="s">
        <v>724</v>
      </c>
      <c r="E469" s="99" t="s">
        <v>199</v>
      </c>
      <c r="F469" s="100">
        <v>40311</v>
      </c>
      <c r="G469" s="96" t="str">
        <f>PROPER(MAYORES[[#This Row],[NOMBRE]])</f>
        <v xml:space="preserve">Sharick Dayana Pabon Barbosa </v>
      </c>
    </row>
    <row r="470" spans="1:7" ht="20.45" customHeight="1" x14ac:dyDescent="0.25">
      <c r="A470" s="98">
        <v>379</v>
      </c>
      <c r="B470" s="98">
        <v>1046339548</v>
      </c>
      <c r="C470" s="99" t="s">
        <v>728</v>
      </c>
      <c r="D470" s="99" t="s">
        <v>724</v>
      </c>
      <c r="E470" s="99" t="s">
        <v>199</v>
      </c>
      <c r="F470" s="100">
        <v>40224</v>
      </c>
      <c r="G470" s="96" t="str">
        <f>PROPER(MAYORES[[#This Row],[NOMBRE]])</f>
        <v>Sophya Isabel Carreño Caratt</v>
      </c>
    </row>
    <row r="471" spans="1:7" ht="20.45" customHeight="1" x14ac:dyDescent="0.25">
      <c r="A471" s="98">
        <v>380</v>
      </c>
      <c r="B471" s="98">
        <v>1043448197</v>
      </c>
      <c r="C471" s="99" t="s">
        <v>729</v>
      </c>
      <c r="D471" s="99" t="s">
        <v>724</v>
      </c>
      <c r="E471" s="99" t="s">
        <v>199</v>
      </c>
      <c r="F471" s="100">
        <v>39671</v>
      </c>
      <c r="G471" s="96" t="str">
        <f>PROPER(MAYORES[[#This Row],[NOMBRE]])</f>
        <v>Maria De Jesus Periñan Blanco</v>
      </c>
    </row>
    <row r="472" spans="1:7" ht="20.45" customHeight="1" x14ac:dyDescent="0.25">
      <c r="A472" s="98">
        <v>381</v>
      </c>
      <c r="B472" s="98">
        <v>1042855751</v>
      </c>
      <c r="C472" s="99" t="s">
        <v>730</v>
      </c>
      <c r="D472" s="99" t="s">
        <v>724</v>
      </c>
      <c r="E472" s="99" t="s">
        <v>199</v>
      </c>
      <c r="F472" s="100">
        <v>39746</v>
      </c>
      <c r="G472" s="96" t="str">
        <f>PROPER(MAYORES[[#This Row],[NOMBRE]])</f>
        <v>Maria Fernanda Bermudez Soto</v>
      </c>
    </row>
    <row r="473" spans="1:7" ht="20.45" customHeight="1" x14ac:dyDescent="0.25">
      <c r="A473" s="98">
        <v>382</v>
      </c>
      <c r="B473" s="98">
        <v>1045759892</v>
      </c>
      <c r="C473" s="99" t="s">
        <v>731</v>
      </c>
      <c r="D473" s="99" t="s">
        <v>724</v>
      </c>
      <c r="E473" s="99" t="s">
        <v>199</v>
      </c>
      <c r="F473" s="100">
        <v>39777</v>
      </c>
      <c r="G473" s="96" t="str">
        <f>PROPER(MAYORES[[#This Row],[NOMBRE]])</f>
        <v>Winda Melissa Molina Jaramillo</v>
      </c>
    </row>
    <row r="474" spans="1:7" ht="20.45" customHeight="1" x14ac:dyDescent="0.25">
      <c r="A474" s="98">
        <v>383</v>
      </c>
      <c r="B474" s="98">
        <v>1043150326</v>
      </c>
      <c r="C474" s="99" t="s">
        <v>732</v>
      </c>
      <c r="D474" s="99" t="s">
        <v>724</v>
      </c>
      <c r="E474" s="99" t="s">
        <v>199</v>
      </c>
      <c r="F474" s="100">
        <v>39808</v>
      </c>
      <c r="G474" s="96" t="str">
        <f>PROPER(MAYORES[[#This Row],[NOMBRE]])</f>
        <v>Ricardo Rafael Barrios Diaz</v>
      </c>
    </row>
    <row r="475" spans="1:7" ht="20.45" customHeight="1" x14ac:dyDescent="0.25">
      <c r="A475" s="95" t="s">
        <v>733</v>
      </c>
      <c r="B475" s="95">
        <v>1042242099</v>
      </c>
      <c r="C475" s="99" t="s">
        <v>734</v>
      </c>
      <c r="D475" s="99" t="s">
        <v>735</v>
      </c>
      <c r="E475" s="99" t="s">
        <v>199</v>
      </c>
      <c r="F475" s="100">
        <v>38175</v>
      </c>
      <c r="G475" s="96" t="str">
        <f>PROPER(MAYORES[[#This Row],[NOMBRE]])</f>
        <v>Melanie Paola Restrepo Donado</v>
      </c>
    </row>
    <row r="476" spans="1:7" ht="20.45" customHeight="1" x14ac:dyDescent="0.25">
      <c r="A476" s="95" t="s">
        <v>736</v>
      </c>
      <c r="B476" s="95">
        <v>1002132894</v>
      </c>
      <c r="C476" s="99" t="s">
        <v>737</v>
      </c>
      <c r="D476" s="99" t="s">
        <v>735</v>
      </c>
      <c r="E476" s="99" t="s">
        <v>199</v>
      </c>
      <c r="F476" s="100">
        <v>37718</v>
      </c>
      <c r="G476" s="96" t="str">
        <f>PROPER(MAYORES[[#This Row],[NOMBRE]])</f>
        <v>Gilberto Junior Arango Zúñiga</v>
      </c>
    </row>
    <row r="477" spans="1:7" ht="20.45" customHeight="1" x14ac:dyDescent="0.25">
      <c r="A477" s="98">
        <v>384</v>
      </c>
      <c r="B477" s="98">
        <v>1043676603</v>
      </c>
      <c r="C477" s="99" t="s">
        <v>738</v>
      </c>
      <c r="D477" s="99" t="s">
        <v>735</v>
      </c>
      <c r="E477" s="99" t="s">
        <v>199</v>
      </c>
      <c r="F477" s="100">
        <v>39653</v>
      </c>
      <c r="G477" s="96" t="str">
        <f>PROPER(MAYORES[[#This Row],[NOMBRE]])</f>
        <v>Stephanie Paola Escobar Guerrero</v>
      </c>
    </row>
    <row r="478" spans="1:7" ht="20.45" customHeight="1" x14ac:dyDescent="0.25">
      <c r="A478" s="95" t="s">
        <v>739</v>
      </c>
      <c r="B478" s="95">
        <v>1003240242</v>
      </c>
      <c r="C478" s="96" t="s">
        <v>740</v>
      </c>
      <c r="D478" s="96" t="s">
        <v>741</v>
      </c>
      <c r="E478" s="96" t="s">
        <v>68</v>
      </c>
      <c r="F478" s="97">
        <v>37849</v>
      </c>
      <c r="G478" s="96" t="str">
        <f>PROPER(MAYORES[[#This Row],[NOMBRE]])</f>
        <v>Hernan Eduardo Perez Rodriguez</v>
      </c>
    </row>
    <row r="479" spans="1:7" ht="20.45" customHeight="1" x14ac:dyDescent="0.25">
      <c r="A479" s="95" t="s">
        <v>742</v>
      </c>
      <c r="B479" s="95">
        <v>1023862765</v>
      </c>
      <c r="C479" s="96" t="s">
        <v>743</v>
      </c>
      <c r="D479" s="96" t="s">
        <v>741</v>
      </c>
      <c r="E479" s="96" t="s">
        <v>68</v>
      </c>
      <c r="F479" s="97">
        <v>38122</v>
      </c>
      <c r="G479" s="96" t="str">
        <f>PROPER(MAYORES[[#This Row],[NOMBRE]])</f>
        <v>Josue Manuel Rubio Coca</v>
      </c>
    </row>
    <row r="480" spans="1:7" ht="20.45" customHeight="1" x14ac:dyDescent="0.25">
      <c r="A480" s="95" t="s">
        <v>744</v>
      </c>
      <c r="B480" s="95">
        <v>1021396862</v>
      </c>
      <c r="C480" s="96" t="s">
        <v>745</v>
      </c>
      <c r="D480" s="96" t="s">
        <v>741</v>
      </c>
      <c r="E480" s="96" t="s">
        <v>68</v>
      </c>
      <c r="F480" s="97">
        <v>38896</v>
      </c>
      <c r="G480" s="96" t="str">
        <f>PROPER(MAYORES[[#This Row],[NOMBRE]])</f>
        <v>Miguel Andres Castañeda Garcia</v>
      </c>
    </row>
    <row r="481" spans="1:7" ht="20.45" customHeight="1" x14ac:dyDescent="0.25">
      <c r="A481" s="98">
        <v>385</v>
      </c>
      <c r="B481" s="98">
        <v>1014483501</v>
      </c>
      <c r="C481" s="96" t="s">
        <v>746</v>
      </c>
      <c r="D481" s="96" t="s">
        <v>741</v>
      </c>
      <c r="E481" s="96" t="s">
        <v>68</v>
      </c>
      <c r="F481" s="97">
        <v>40264</v>
      </c>
      <c r="G481" s="96" t="str">
        <f>PROPER(MAYORES[[#This Row],[NOMBRE]])</f>
        <v>Valentina Real Castro</v>
      </c>
    </row>
    <row r="482" spans="1:7" ht="20.45" customHeight="1" x14ac:dyDescent="0.25">
      <c r="A482" s="98">
        <v>386</v>
      </c>
      <c r="B482" s="98">
        <v>1109384918</v>
      </c>
      <c r="C482" s="96" t="s">
        <v>747</v>
      </c>
      <c r="D482" s="96" t="s">
        <v>741</v>
      </c>
      <c r="E482" s="96" t="s">
        <v>68</v>
      </c>
      <c r="F482" s="97">
        <v>40230</v>
      </c>
      <c r="G482" s="96" t="str">
        <f>PROPER(MAYORES[[#This Row],[NOMBRE]])</f>
        <v xml:space="preserve">Valerie Nicole Blandon Rodríguez </v>
      </c>
    </row>
    <row r="483" spans="1:7" ht="20.45" customHeight="1" x14ac:dyDescent="0.25">
      <c r="A483" s="98">
        <v>387</v>
      </c>
      <c r="B483" s="98">
        <v>1028486046</v>
      </c>
      <c r="C483" s="96" t="s">
        <v>748</v>
      </c>
      <c r="D483" s="96" t="s">
        <v>741</v>
      </c>
      <c r="E483" s="96" t="s">
        <v>68</v>
      </c>
      <c r="F483" s="97">
        <v>39430</v>
      </c>
      <c r="G483" s="96" t="str">
        <f>PROPER(MAYORES[[#This Row],[NOMBRE]])</f>
        <v>Danna Gabriela Valverde Espitia</v>
      </c>
    </row>
    <row r="484" spans="1:7" ht="20.45" customHeight="1" x14ac:dyDescent="0.25">
      <c r="A484" s="98">
        <v>388</v>
      </c>
      <c r="B484" s="98">
        <v>1147486765</v>
      </c>
      <c r="C484" s="96" t="s">
        <v>749</v>
      </c>
      <c r="D484" s="96" t="s">
        <v>741</v>
      </c>
      <c r="E484" s="96" t="s">
        <v>68</v>
      </c>
      <c r="F484" s="97">
        <v>39814</v>
      </c>
      <c r="G484" s="96" t="str">
        <f>PROPER(MAYORES[[#This Row],[NOMBRE]])</f>
        <v>Sarah Rodriguez Bravo</v>
      </c>
    </row>
    <row r="485" spans="1:7" ht="20.45" customHeight="1" x14ac:dyDescent="0.25">
      <c r="A485" s="98">
        <v>389</v>
      </c>
      <c r="B485" s="98">
        <v>1021675391</v>
      </c>
      <c r="C485" s="96" t="s">
        <v>750</v>
      </c>
      <c r="D485" s="96" t="s">
        <v>741</v>
      </c>
      <c r="E485" s="96" t="s">
        <v>68</v>
      </c>
      <c r="F485" s="97">
        <v>39305</v>
      </c>
      <c r="G485" s="96" t="str">
        <f>PROPER(MAYORES[[#This Row],[NOMBRE]])</f>
        <v>Juan Diego Barbosa Martin</v>
      </c>
    </row>
    <row r="486" spans="1:7" ht="20.45" customHeight="1" x14ac:dyDescent="0.25">
      <c r="A486" s="95" t="s">
        <v>751</v>
      </c>
      <c r="B486" s="95">
        <v>1025061972</v>
      </c>
      <c r="C486" s="96" t="s">
        <v>752</v>
      </c>
      <c r="D486" s="96" t="s">
        <v>753</v>
      </c>
      <c r="E486" s="96" t="s">
        <v>68</v>
      </c>
      <c r="F486" s="97">
        <v>38877</v>
      </c>
      <c r="G486" s="96" t="str">
        <f>PROPER(MAYORES[[#This Row],[NOMBRE]])</f>
        <v>Maria Camila Lozada Rodriguez</v>
      </c>
    </row>
    <row r="487" spans="1:7" ht="20.45" customHeight="1" x14ac:dyDescent="0.25">
      <c r="A487" s="95" t="s">
        <v>754</v>
      </c>
      <c r="B487" s="95">
        <v>1127540380</v>
      </c>
      <c r="C487" s="96" t="s">
        <v>755</v>
      </c>
      <c r="D487" s="96" t="s">
        <v>753</v>
      </c>
      <c r="E487" s="96" t="s">
        <v>68</v>
      </c>
      <c r="F487" s="97">
        <v>35999</v>
      </c>
      <c r="G487" s="96" t="str">
        <f>PROPER(MAYORES[[#This Row],[NOMBRE]])</f>
        <v>Vivian Camila Moreno Mora</v>
      </c>
    </row>
    <row r="488" spans="1:7" ht="20.45" customHeight="1" x14ac:dyDescent="0.25">
      <c r="A488" s="98">
        <v>390</v>
      </c>
      <c r="B488" s="98">
        <v>1016954205</v>
      </c>
      <c r="C488" s="96" t="s">
        <v>756</v>
      </c>
      <c r="D488" s="96" t="s">
        <v>753</v>
      </c>
      <c r="E488" s="96" t="s">
        <v>68</v>
      </c>
      <c r="F488" s="97">
        <v>39634</v>
      </c>
      <c r="G488" s="96" t="str">
        <f>PROPER(MAYORES[[#This Row],[NOMBRE]])</f>
        <v>Danna Isabella Parraga Mancilla</v>
      </c>
    </row>
    <row r="489" spans="1:7" ht="20.45" customHeight="1" x14ac:dyDescent="0.25">
      <c r="A489" s="98">
        <v>391</v>
      </c>
      <c r="B489" s="98">
        <v>1016951412</v>
      </c>
      <c r="C489" s="96" t="s">
        <v>757</v>
      </c>
      <c r="D489" s="96" t="s">
        <v>753</v>
      </c>
      <c r="E489" s="96" t="s">
        <v>68</v>
      </c>
      <c r="F489" s="97">
        <v>39221</v>
      </c>
      <c r="G489" s="96" t="str">
        <f>PROPER(MAYORES[[#This Row],[NOMBRE]])</f>
        <v>Doris Valentina Rubiano Rodriguez</v>
      </c>
    </row>
    <row r="490" spans="1:7" ht="20.45" customHeight="1" x14ac:dyDescent="0.25">
      <c r="A490" s="98">
        <v>392</v>
      </c>
      <c r="B490" s="98">
        <v>1141116976</v>
      </c>
      <c r="C490" s="96" t="s">
        <v>758</v>
      </c>
      <c r="D490" s="96" t="s">
        <v>753</v>
      </c>
      <c r="E490" s="96" t="s">
        <v>68</v>
      </c>
      <c r="F490" s="97">
        <v>39433</v>
      </c>
      <c r="G490" s="96" t="str">
        <f>PROPER(MAYORES[[#This Row],[NOMBRE]])</f>
        <v>Hary Daniela Pachon Garzon</v>
      </c>
    </row>
    <row r="491" spans="1:7" ht="20.45" customHeight="1" x14ac:dyDescent="0.25">
      <c r="A491" s="98">
        <v>393</v>
      </c>
      <c r="B491" s="98">
        <v>1011098970</v>
      </c>
      <c r="C491" s="96" t="s">
        <v>759</v>
      </c>
      <c r="D491" s="96" t="s">
        <v>753</v>
      </c>
      <c r="E491" s="96" t="s">
        <v>68</v>
      </c>
      <c r="F491" s="97">
        <v>39231</v>
      </c>
      <c r="G491" s="96" t="str">
        <f>PROPER(MAYORES[[#This Row],[NOMBRE]])</f>
        <v>Nicole Alejandra Restrepo Cifuentes</v>
      </c>
    </row>
    <row r="492" spans="1:7" ht="20.45" customHeight="1" x14ac:dyDescent="0.25">
      <c r="A492" s="95" t="s">
        <v>760</v>
      </c>
      <c r="B492" s="95">
        <v>1002609775</v>
      </c>
      <c r="C492" s="99" t="s">
        <v>761</v>
      </c>
      <c r="D492" s="99" t="s">
        <v>762</v>
      </c>
      <c r="E492" s="99" t="s">
        <v>160</v>
      </c>
      <c r="F492" s="100">
        <v>37020</v>
      </c>
      <c r="G492" s="96" t="str">
        <f>PROPER(MAYORES[[#This Row],[NOMBRE]])</f>
        <v xml:space="preserve">Daniel Alberto Giraldo Londoño </v>
      </c>
    </row>
    <row r="493" spans="1:7" ht="20.45" customHeight="1" x14ac:dyDescent="0.25">
      <c r="A493" s="98">
        <v>394</v>
      </c>
      <c r="B493" s="98">
        <v>1092854435</v>
      </c>
      <c r="C493" s="99" t="s">
        <v>763</v>
      </c>
      <c r="D493" s="99" t="s">
        <v>762</v>
      </c>
      <c r="E493" s="99" t="s">
        <v>160</v>
      </c>
      <c r="F493" s="100">
        <v>40142</v>
      </c>
      <c r="G493" s="96" t="str">
        <f>PROPER(MAYORES[[#This Row],[NOMBRE]])</f>
        <v xml:space="preserve">Gabriela Rico Escobar </v>
      </c>
    </row>
    <row r="494" spans="1:7" ht="20.45" customHeight="1" x14ac:dyDescent="0.25">
      <c r="A494" s="98">
        <v>395</v>
      </c>
      <c r="B494" s="98">
        <v>1034303930</v>
      </c>
      <c r="C494" s="99" t="s">
        <v>764</v>
      </c>
      <c r="D494" s="99" t="s">
        <v>762</v>
      </c>
      <c r="E494" s="99" t="s">
        <v>160</v>
      </c>
      <c r="F494" s="100">
        <v>39385</v>
      </c>
      <c r="G494" s="96" t="str">
        <f>PROPER(MAYORES[[#This Row],[NOMBRE]])</f>
        <v xml:space="preserve">Maria Camila Rojas Bedoya </v>
      </c>
    </row>
    <row r="495" spans="1:7" ht="20.45" customHeight="1" x14ac:dyDescent="0.25">
      <c r="A495" s="98">
        <v>396</v>
      </c>
      <c r="B495" s="98">
        <v>1054866507</v>
      </c>
      <c r="C495" s="99" t="s">
        <v>765</v>
      </c>
      <c r="D495" s="99" t="s">
        <v>762</v>
      </c>
      <c r="E495" s="99" t="s">
        <v>160</v>
      </c>
      <c r="F495" s="100">
        <v>39473</v>
      </c>
      <c r="G495" s="96" t="str">
        <f>PROPER(MAYORES[[#This Row],[NOMBRE]])</f>
        <v xml:space="preserve">Salomé Herrera Marín </v>
      </c>
    </row>
    <row r="496" spans="1:7" ht="20.45" customHeight="1" x14ac:dyDescent="0.25">
      <c r="A496" s="95" t="s">
        <v>766</v>
      </c>
      <c r="B496" s="95">
        <v>1054856628</v>
      </c>
      <c r="C496" s="99" t="s">
        <v>767</v>
      </c>
      <c r="D496" s="99" t="s">
        <v>768</v>
      </c>
      <c r="E496" s="99" t="s">
        <v>160</v>
      </c>
      <c r="F496" s="100">
        <v>38089</v>
      </c>
      <c r="G496" s="96" t="str">
        <f>PROPER(MAYORES[[#This Row],[NOMBRE]])</f>
        <v>Laura Tatiana Ospina Martínez</v>
      </c>
    </row>
    <row r="497" spans="1:7" ht="20.45" customHeight="1" x14ac:dyDescent="0.25">
      <c r="A497" s="98">
        <v>397</v>
      </c>
      <c r="B497" s="98">
        <v>1054871711</v>
      </c>
      <c r="C497" s="99" t="s">
        <v>769</v>
      </c>
      <c r="D497" s="99" t="s">
        <v>768</v>
      </c>
      <c r="E497" s="99" t="s">
        <v>160</v>
      </c>
      <c r="F497" s="100">
        <v>40069</v>
      </c>
      <c r="G497" s="96" t="str">
        <f>PROPER(MAYORES[[#This Row],[NOMBRE]])</f>
        <v>Silvana Gil Arango</v>
      </c>
    </row>
    <row r="498" spans="1:7" ht="20.45" customHeight="1" x14ac:dyDescent="0.25">
      <c r="A498" s="98">
        <v>398</v>
      </c>
      <c r="B498" s="98">
        <v>1056125845</v>
      </c>
      <c r="C498" s="99" t="s">
        <v>770</v>
      </c>
      <c r="D498" s="99" t="s">
        <v>768</v>
      </c>
      <c r="E498" s="99" t="s">
        <v>160</v>
      </c>
      <c r="F498" s="100">
        <v>40177</v>
      </c>
      <c r="G498" s="96" t="str">
        <f>PROPER(MAYORES[[#This Row],[NOMBRE]])</f>
        <v xml:space="preserve">Josué González Pino </v>
      </c>
    </row>
    <row r="499" spans="1:7" ht="20.45" customHeight="1" x14ac:dyDescent="0.25">
      <c r="A499" s="98">
        <v>399</v>
      </c>
      <c r="B499" s="98">
        <v>1054867772</v>
      </c>
      <c r="C499" s="99" t="s">
        <v>771</v>
      </c>
      <c r="D499" s="99" t="s">
        <v>768</v>
      </c>
      <c r="E499" s="99" t="s">
        <v>160</v>
      </c>
      <c r="F499" s="100">
        <v>39610</v>
      </c>
      <c r="G499" s="96" t="str">
        <f>PROPER(MAYORES[[#This Row],[NOMBRE]])</f>
        <v>Matías Gil Arango</v>
      </c>
    </row>
    <row r="500" spans="1:7" ht="20.45" customHeight="1" x14ac:dyDescent="0.25">
      <c r="A500" s="98">
        <v>400</v>
      </c>
      <c r="B500" s="98">
        <v>1054864601</v>
      </c>
      <c r="C500" s="99" t="s">
        <v>772</v>
      </c>
      <c r="D500" s="99" t="s">
        <v>773</v>
      </c>
      <c r="E500" s="99" t="s">
        <v>160</v>
      </c>
      <c r="F500" s="100">
        <v>39259</v>
      </c>
      <c r="G500" s="96" t="str">
        <f>PROPER(MAYORES[[#This Row],[NOMBRE]])</f>
        <v>Jhon Alejandro Candil</v>
      </c>
    </row>
    <row r="501" spans="1:7" ht="20.45" customHeight="1" x14ac:dyDescent="0.25">
      <c r="A501" s="98">
        <v>401</v>
      </c>
      <c r="B501" s="98">
        <v>1053793418</v>
      </c>
      <c r="C501" s="99" t="s">
        <v>774</v>
      </c>
      <c r="D501" s="99" t="s">
        <v>775</v>
      </c>
      <c r="E501" s="99" t="s">
        <v>160</v>
      </c>
      <c r="F501" s="100">
        <v>39141</v>
      </c>
      <c r="G501" s="96" t="str">
        <f>PROPER(MAYORES[[#This Row],[NOMBRE]])</f>
        <v>Salome Largo Bedoya</v>
      </c>
    </row>
    <row r="502" spans="1:7" ht="20.45" customHeight="1" x14ac:dyDescent="0.25">
      <c r="A502" s="95" t="s">
        <v>776</v>
      </c>
      <c r="B502" s="95">
        <v>1058138200</v>
      </c>
      <c r="C502" s="99" t="s">
        <v>777</v>
      </c>
      <c r="D502" s="99" t="s">
        <v>778</v>
      </c>
      <c r="E502" s="99" t="s">
        <v>160</v>
      </c>
      <c r="F502" s="100">
        <v>38248</v>
      </c>
      <c r="G502" s="96" t="str">
        <f>PROPER(MAYORES[[#This Row],[NOMBRE]])</f>
        <v xml:space="preserve">Karol Jeslyn Giraldo Valencia </v>
      </c>
    </row>
    <row r="503" spans="1:7" ht="20.45" customHeight="1" x14ac:dyDescent="0.25">
      <c r="A503" s="95" t="s">
        <v>779</v>
      </c>
      <c r="B503" s="95">
        <v>1058138770</v>
      </c>
      <c r="C503" s="99" t="s">
        <v>780</v>
      </c>
      <c r="D503" s="99" t="s">
        <v>778</v>
      </c>
      <c r="E503" s="99" t="s">
        <v>160</v>
      </c>
      <c r="F503" s="100">
        <v>38818</v>
      </c>
      <c r="G503" s="96" t="str">
        <f>PROPER(MAYORES[[#This Row],[NOMBRE]])</f>
        <v xml:space="preserve">Maria Camila Sepulveda Benavides </v>
      </c>
    </row>
    <row r="504" spans="1:7" ht="20.45" customHeight="1" x14ac:dyDescent="0.25">
      <c r="A504" s="98">
        <v>402</v>
      </c>
      <c r="B504" s="98">
        <v>1058139177</v>
      </c>
      <c r="C504" s="99" t="s">
        <v>781</v>
      </c>
      <c r="D504" s="99" t="s">
        <v>778</v>
      </c>
      <c r="E504" s="99" t="s">
        <v>160</v>
      </c>
      <c r="F504" s="100">
        <v>39121</v>
      </c>
      <c r="G504" s="96" t="str">
        <f>PROPER(MAYORES[[#This Row],[NOMBRE]])</f>
        <v xml:space="preserve">Luisa Maria Arrubla Vasco </v>
      </c>
    </row>
    <row r="505" spans="1:7" ht="20.45" customHeight="1" x14ac:dyDescent="0.25">
      <c r="A505" s="98">
        <v>403</v>
      </c>
      <c r="B505" s="98">
        <v>1054868960</v>
      </c>
      <c r="C505" s="99" t="s">
        <v>782</v>
      </c>
      <c r="D505" s="99" t="s">
        <v>778</v>
      </c>
      <c r="E505" s="99" t="s">
        <v>160</v>
      </c>
      <c r="F505" s="100">
        <v>39751</v>
      </c>
      <c r="G505" s="96" t="str">
        <f>PROPER(MAYORES[[#This Row],[NOMBRE]])</f>
        <v xml:space="preserve">Melany Osorio Osorio </v>
      </c>
    </row>
    <row r="506" spans="1:7" ht="20.45" customHeight="1" x14ac:dyDescent="0.25">
      <c r="A506" s="98">
        <v>404</v>
      </c>
      <c r="B506" s="98">
        <v>1054480027</v>
      </c>
      <c r="C506" s="99" t="s">
        <v>783</v>
      </c>
      <c r="D506" s="99" t="s">
        <v>778</v>
      </c>
      <c r="E506" s="99" t="s">
        <v>160</v>
      </c>
      <c r="F506" s="100">
        <v>39717</v>
      </c>
      <c r="G506" s="96" t="str">
        <f>PROPER(MAYORES[[#This Row],[NOMBRE]])</f>
        <v xml:space="preserve">Sofia Morales Giraldo </v>
      </c>
    </row>
    <row r="507" spans="1:7" ht="20.45" customHeight="1" x14ac:dyDescent="0.25">
      <c r="A507" s="98">
        <v>405</v>
      </c>
      <c r="B507" s="98">
        <v>1056124914</v>
      </c>
      <c r="C507" s="99" t="s">
        <v>784</v>
      </c>
      <c r="D507" s="99" t="s">
        <v>785</v>
      </c>
      <c r="E507" s="99" t="s">
        <v>160</v>
      </c>
      <c r="F507" s="100">
        <v>39682</v>
      </c>
      <c r="G507" s="96" t="str">
        <f>PROPER(MAYORES[[#This Row],[NOMBRE]])</f>
        <v>Juan Jose Roncancio Correa</v>
      </c>
    </row>
    <row r="508" spans="1:7" ht="20.45" customHeight="1" x14ac:dyDescent="0.25">
      <c r="A508" s="95" t="s">
        <v>786</v>
      </c>
      <c r="B508" s="95">
        <v>1059696795</v>
      </c>
      <c r="C508" s="99" t="s">
        <v>787</v>
      </c>
      <c r="D508" s="99" t="s">
        <v>788</v>
      </c>
      <c r="E508" s="99" t="s">
        <v>160</v>
      </c>
      <c r="F508" s="100">
        <v>38545</v>
      </c>
      <c r="G508" s="96" t="str">
        <f>PROPER(MAYORES[[#This Row],[NOMBRE]])</f>
        <v>Emmanuel Monsalve Hoyos</v>
      </c>
    </row>
    <row r="509" spans="1:7" ht="20.45" customHeight="1" x14ac:dyDescent="0.25">
      <c r="A509" s="98">
        <v>406</v>
      </c>
      <c r="B509" s="98">
        <v>1058549029</v>
      </c>
      <c r="C509" s="109" t="s">
        <v>789</v>
      </c>
      <c r="D509" s="109" t="s">
        <v>790</v>
      </c>
      <c r="E509" s="109" t="s">
        <v>573</v>
      </c>
      <c r="F509" s="110">
        <v>39542</v>
      </c>
      <c r="G509" s="96" t="str">
        <f>PROPER(MAYORES[[#This Row],[NOMBRE]])</f>
        <v>Danna Valentina Constain Macias</v>
      </c>
    </row>
    <row r="510" spans="1:7" ht="20.45" customHeight="1" x14ac:dyDescent="0.25">
      <c r="A510" s="98">
        <v>407</v>
      </c>
      <c r="B510" s="98">
        <v>1059239476</v>
      </c>
      <c r="C510" s="99" t="s">
        <v>791</v>
      </c>
      <c r="D510" s="99" t="s">
        <v>790</v>
      </c>
      <c r="E510" s="99" t="s">
        <v>573</v>
      </c>
      <c r="F510" s="100">
        <v>39318</v>
      </c>
      <c r="G510" s="96" t="str">
        <f>PROPER(MAYORES[[#This Row],[NOMBRE]])</f>
        <v>Laura Sofia Camayo Nieto</v>
      </c>
    </row>
    <row r="511" spans="1:7" ht="20.45" customHeight="1" x14ac:dyDescent="0.25">
      <c r="A511" s="98">
        <v>408</v>
      </c>
      <c r="B511" s="98">
        <v>1058934999</v>
      </c>
      <c r="C511" s="109" t="s">
        <v>792</v>
      </c>
      <c r="D511" s="109" t="s">
        <v>790</v>
      </c>
      <c r="E511" s="109" t="s">
        <v>573</v>
      </c>
      <c r="F511" s="110">
        <v>39013</v>
      </c>
      <c r="G511" s="96" t="str">
        <f>PROPER(MAYORES[[#This Row],[NOMBRE]])</f>
        <v>Manuela Tascon Pastur</v>
      </c>
    </row>
    <row r="512" spans="1:7" ht="20.45" customHeight="1" x14ac:dyDescent="0.25">
      <c r="A512" s="98">
        <v>409</v>
      </c>
      <c r="B512" s="98">
        <v>1061711966</v>
      </c>
      <c r="C512" s="109" t="s">
        <v>793</v>
      </c>
      <c r="D512" s="109" t="s">
        <v>790</v>
      </c>
      <c r="E512" s="109" t="s">
        <v>573</v>
      </c>
      <c r="F512" s="110">
        <v>38986</v>
      </c>
      <c r="G512" s="96" t="str">
        <f>PROPER(MAYORES[[#This Row],[NOMBRE]])</f>
        <v>Estevan Arley P´Rada</v>
      </c>
    </row>
    <row r="513" spans="1:7" ht="20.45" customHeight="1" x14ac:dyDescent="0.25">
      <c r="A513" s="98">
        <v>410</v>
      </c>
      <c r="B513" s="98">
        <v>1061748743</v>
      </c>
      <c r="C513" s="109" t="s">
        <v>794</v>
      </c>
      <c r="D513" s="109" t="s">
        <v>790</v>
      </c>
      <c r="E513" s="109" t="s">
        <v>573</v>
      </c>
      <c r="F513" s="110">
        <v>39003</v>
      </c>
      <c r="G513" s="96" t="str">
        <f>PROPER(MAYORES[[#This Row],[NOMBRE]])</f>
        <v>Juan David Camacho Perafan</v>
      </c>
    </row>
    <row r="514" spans="1:7" ht="20.45" customHeight="1" x14ac:dyDescent="0.25">
      <c r="A514" s="98">
        <v>411</v>
      </c>
      <c r="B514" s="98">
        <v>1061718842</v>
      </c>
      <c r="C514" s="109" t="s">
        <v>795</v>
      </c>
      <c r="D514" s="109" t="s">
        <v>790</v>
      </c>
      <c r="E514" s="109" t="s">
        <v>573</v>
      </c>
      <c r="F514" s="110">
        <v>39217</v>
      </c>
      <c r="G514" s="96" t="str">
        <f>PROPER(MAYORES[[#This Row],[NOMBRE]])</f>
        <v>Juninho Vargas Walteros</v>
      </c>
    </row>
    <row r="515" spans="1:7" ht="20.45" customHeight="1" x14ac:dyDescent="0.25">
      <c r="A515" s="98">
        <v>412</v>
      </c>
      <c r="B515" s="98">
        <v>1066872984</v>
      </c>
      <c r="C515" s="99" t="s">
        <v>796</v>
      </c>
      <c r="D515" s="99" t="s">
        <v>797</v>
      </c>
      <c r="E515" s="99" t="s">
        <v>164</v>
      </c>
      <c r="F515" s="100">
        <v>39408</v>
      </c>
      <c r="G515" s="96" t="str">
        <f>PROPER(MAYORES[[#This Row],[NOMBRE]])</f>
        <v>Yuliana Andrea Riasco Valencia</v>
      </c>
    </row>
    <row r="516" spans="1:7" ht="20.45" customHeight="1" x14ac:dyDescent="0.25">
      <c r="A516" s="98">
        <v>413</v>
      </c>
      <c r="B516" s="98">
        <v>1077862290</v>
      </c>
      <c r="C516" s="99" t="s">
        <v>798</v>
      </c>
      <c r="D516" s="99" t="s">
        <v>799</v>
      </c>
      <c r="E516" s="99" t="s">
        <v>474</v>
      </c>
      <c r="F516" s="100">
        <v>40180</v>
      </c>
      <c r="G516" s="96" t="str">
        <f>PROPER(MAYORES[[#This Row],[NOMBRE]])</f>
        <v>Velky Mariana Caleño Embus</v>
      </c>
    </row>
    <row r="517" spans="1:7" ht="20.45" customHeight="1" x14ac:dyDescent="0.25">
      <c r="A517" s="98">
        <v>414</v>
      </c>
      <c r="B517" s="98">
        <v>1076916415</v>
      </c>
      <c r="C517" s="99" t="s">
        <v>800</v>
      </c>
      <c r="D517" s="99" t="s">
        <v>799</v>
      </c>
      <c r="E517" s="99" t="s">
        <v>474</v>
      </c>
      <c r="F517" s="100">
        <v>39241</v>
      </c>
      <c r="G517" s="96" t="str">
        <f>PROPER(MAYORES[[#This Row],[NOMBRE]])</f>
        <v>Eileen Sofia Gonzales Puentes</v>
      </c>
    </row>
    <row r="518" spans="1:7" ht="20.45" customHeight="1" x14ac:dyDescent="0.25">
      <c r="A518" s="98">
        <v>415</v>
      </c>
      <c r="B518" s="98">
        <v>1077230678</v>
      </c>
      <c r="C518" s="99" t="s">
        <v>801</v>
      </c>
      <c r="D518" s="99" t="s">
        <v>799</v>
      </c>
      <c r="E518" s="99" t="s">
        <v>474</v>
      </c>
      <c r="F518" s="100">
        <v>39772</v>
      </c>
      <c r="G518" s="96" t="str">
        <f>PROPER(MAYORES[[#This Row],[NOMBRE]])</f>
        <v>Maria Camila Cuellar Cardozo</v>
      </c>
    </row>
    <row r="519" spans="1:7" ht="20.45" customHeight="1" x14ac:dyDescent="0.25">
      <c r="A519" s="98">
        <v>425</v>
      </c>
      <c r="B519" s="98">
        <v>1109188896</v>
      </c>
      <c r="C519" s="99" t="s">
        <v>802</v>
      </c>
      <c r="D519" s="99" t="s">
        <v>803</v>
      </c>
      <c r="E519" s="99" t="s">
        <v>140</v>
      </c>
      <c r="F519" s="100">
        <v>39314</v>
      </c>
      <c r="G519" s="96" t="str">
        <f>PROPER(MAYORES[[#This Row],[NOMBRE]])</f>
        <v xml:space="preserve">Gabriela Ríos Granada </v>
      </c>
    </row>
    <row r="520" spans="1:7" ht="20.45" customHeight="1" x14ac:dyDescent="0.25">
      <c r="A520" s="98">
        <v>426</v>
      </c>
      <c r="B520" s="98">
        <v>1137061169</v>
      </c>
      <c r="C520" s="99" t="s">
        <v>804</v>
      </c>
      <c r="D520" s="99" t="s">
        <v>805</v>
      </c>
      <c r="E520" s="99" t="s">
        <v>370</v>
      </c>
      <c r="F520" s="100">
        <v>39652</v>
      </c>
      <c r="G520" s="96" t="str">
        <f>PROPER(MAYORES[[#This Row],[NOMBRE]])</f>
        <v>Juan Diego Tapasco Giraldo</v>
      </c>
    </row>
    <row r="521" spans="1:7" ht="20.45" customHeight="1" x14ac:dyDescent="0.25">
      <c r="A521" s="98">
        <v>427</v>
      </c>
      <c r="B521" s="98">
        <v>1105468577</v>
      </c>
      <c r="C521" s="99" t="s">
        <v>806</v>
      </c>
      <c r="D521" s="99" t="s">
        <v>807</v>
      </c>
      <c r="E521" s="99" t="s">
        <v>190</v>
      </c>
      <c r="F521" s="100">
        <v>39755</v>
      </c>
      <c r="G521" s="96" t="str">
        <f>PROPER(MAYORES[[#This Row],[NOMBRE]])</f>
        <v xml:space="preserve">Valeria Aya Sanchez </v>
      </c>
    </row>
    <row r="522" spans="1:7" ht="20.45" customHeight="1" x14ac:dyDescent="0.25">
      <c r="A522" s="98">
        <v>428</v>
      </c>
      <c r="B522" s="98">
        <v>1111124983</v>
      </c>
      <c r="C522" s="99" t="s">
        <v>808</v>
      </c>
      <c r="D522" s="99" t="s">
        <v>807</v>
      </c>
      <c r="E522" s="99" t="s">
        <v>190</v>
      </c>
      <c r="F522" s="100">
        <v>39556</v>
      </c>
      <c r="G522" s="96" t="str">
        <f>PROPER(MAYORES[[#This Row],[NOMBRE]])</f>
        <v xml:space="preserve">Valery Sofia  Cardoso Sanchez </v>
      </c>
    </row>
    <row r="523" spans="1:7" ht="20.45" customHeight="1" x14ac:dyDescent="0.25">
      <c r="A523" s="98">
        <v>429</v>
      </c>
      <c r="B523" s="98">
        <v>1116074872</v>
      </c>
      <c r="C523" s="96" t="s">
        <v>809</v>
      </c>
      <c r="D523" s="96" t="s">
        <v>810</v>
      </c>
      <c r="E523" s="96" t="s">
        <v>259</v>
      </c>
      <c r="F523" s="97">
        <v>40216</v>
      </c>
      <c r="G523" s="96" t="str">
        <f>PROPER(MAYORES[[#This Row],[NOMBRE]])</f>
        <v>Sofia Sanchez Muñoz</v>
      </c>
    </row>
    <row r="524" spans="1:7" ht="20.45" customHeight="1" x14ac:dyDescent="0.25">
      <c r="A524" s="98">
        <v>430</v>
      </c>
      <c r="B524" s="98">
        <v>1106515614</v>
      </c>
      <c r="C524" s="96" t="s">
        <v>811</v>
      </c>
      <c r="D524" s="96" t="s">
        <v>810</v>
      </c>
      <c r="E524" s="96" t="s">
        <v>259</v>
      </c>
      <c r="F524" s="97">
        <v>39082</v>
      </c>
      <c r="G524" s="96" t="str">
        <f>PROPER(MAYORES[[#This Row],[NOMBRE]])</f>
        <v>Erika Yineth Vergara Hurtado</v>
      </c>
    </row>
    <row r="525" spans="1:7" ht="20.45" customHeight="1" x14ac:dyDescent="0.25">
      <c r="A525" s="98">
        <v>431</v>
      </c>
      <c r="B525" s="98">
        <v>1114002258</v>
      </c>
      <c r="C525" s="96" t="s">
        <v>812</v>
      </c>
      <c r="D525" s="96" t="s">
        <v>810</v>
      </c>
      <c r="E525" s="96" t="s">
        <v>259</v>
      </c>
      <c r="F525" s="97">
        <v>39763</v>
      </c>
      <c r="G525" s="96" t="str">
        <f>PROPER(MAYORES[[#This Row],[NOMBRE]])</f>
        <v>Natalia Jimena Bonilla Hurtado</v>
      </c>
    </row>
    <row r="526" spans="1:7" ht="20.45" customHeight="1" x14ac:dyDescent="0.25">
      <c r="A526" s="98">
        <v>432</v>
      </c>
      <c r="B526" s="98">
        <v>1109191058</v>
      </c>
      <c r="C526" s="96" t="s">
        <v>813</v>
      </c>
      <c r="D526" s="96" t="s">
        <v>810</v>
      </c>
      <c r="E526" s="96" t="s">
        <v>259</v>
      </c>
      <c r="F526" s="97">
        <v>39832</v>
      </c>
      <c r="G526" s="96" t="str">
        <f>PROPER(MAYORES[[#This Row],[NOMBRE]])</f>
        <v>Wendy Yajara Ibarra Asprilla</v>
      </c>
    </row>
    <row r="527" spans="1:7" ht="20.45" customHeight="1" x14ac:dyDescent="0.25">
      <c r="A527" s="98">
        <v>433</v>
      </c>
      <c r="B527" s="98">
        <v>1107859012</v>
      </c>
      <c r="C527" s="96" t="s">
        <v>814</v>
      </c>
      <c r="D527" s="96" t="s">
        <v>810</v>
      </c>
      <c r="E527" s="96" t="s">
        <v>259</v>
      </c>
      <c r="F527" s="97">
        <v>40176</v>
      </c>
      <c r="G527" s="96" t="str">
        <f>PROPER(MAYORES[[#This Row],[NOMBRE]])</f>
        <v>Juan Pablo Romero Mina</v>
      </c>
    </row>
    <row r="528" spans="1:7" ht="20.45" customHeight="1" x14ac:dyDescent="0.25">
      <c r="A528" s="95" t="s">
        <v>815</v>
      </c>
      <c r="B528" s="95">
        <v>1006101188</v>
      </c>
      <c r="C528" s="96" t="s">
        <v>816</v>
      </c>
      <c r="D528" s="96" t="s">
        <v>817</v>
      </c>
      <c r="E528" s="96" t="s">
        <v>259</v>
      </c>
      <c r="F528" s="97">
        <v>37580</v>
      </c>
      <c r="G528" s="96" t="str">
        <f>PROPER(MAYORES[[#This Row],[NOMBRE]])</f>
        <v>Tique Valor Jose Alejandro</v>
      </c>
    </row>
    <row r="529" spans="1:7" ht="20.45" customHeight="1" x14ac:dyDescent="0.25">
      <c r="A529" s="98">
        <v>434</v>
      </c>
      <c r="B529" s="98">
        <v>1105371503</v>
      </c>
      <c r="C529" s="96" t="s">
        <v>818</v>
      </c>
      <c r="D529" s="96" t="s">
        <v>817</v>
      </c>
      <c r="E529" s="96" t="s">
        <v>259</v>
      </c>
      <c r="F529" s="97">
        <v>39300</v>
      </c>
      <c r="G529" s="96" t="str">
        <f>PROPER(MAYORES[[#This Row],[NOMBRE]])</f>
        <v>Camacho Grueso Cristian David</v>
      </c>
    </row>
    <row r="530" spans="1:7" ht="20.45" customHeight="1" x14ac:dyDescent="0.25">
      <c r="A530" s="98">
        <v>435</v>
      </c>
      <c r="B530" s="98">
        <v>1109548326</v>
      </c>
      <c r="C530" s="96" t="s">
        <v>819</v>
      </c>
      <c r="D530" s="96" t="s">
        <v>820</v>
      </c>
      <c r="E530" s="96" t="s">
        <v>259</v>
      </c>
      <c r="F530" s="97">
        <v>40092</v>
      </c>
      <c r="G530" s="96" t="str">
        <f>PROPER(MAYORES[[#This Row],[NOMBRE]])</f>
        <v>Camila Herrera Jaimes</v>
      </c>
    </row>
    <row r="531" spans="1:7" ht="20.45" customHeight="1" x14ac:dyDescent="0.25">
      <c r="A531" s="98">
        <v>436</v>
      </c>
      <c r="B531" s="98">
        <v>1110047447</v>
      </c>
      <c r="C531" s="96" t="s">
        <v>821</v>
      </c>
      <c r="D531" s="96" t="s">
        <v>820</v>
      </c>
      <c r="E531" s="96" t="s">
        <v>259</v>
      </c>
      <c r="F531" s="97">
        <v>40010</v>
      </c>
      <c r="G531" s="96" t="str">
        <f>PROPER(MAYORES[[#This Row],[NOMBRE]])</f>
        <v>Maria Alejandra Rojas  Gomez</v>
      </c>
    </row>
    <row r="532" spans="1:7" ht="20.45" customHeight="1" x14ac:dyDescent="0.25">
      <c r="A532" s="98">
        <v>437</v>
      </c>
      <c r="B532" s="98">
        <v>1029988966</v>
      </c>
      <c r="C532" s="96" t="s">
        <v>822</v>
      </c>
      <c r="D532" s="96" t="s">
        <v>820</v>
      </c>
      <c r="E532" s="96" t="s">
        <v>259</v>
      </c>
      <c r="F532" s="97">
        <v>39705</v>
      </c>
      <c r="G532" s="96" t="str">
        <f>PROPER(MAYORES[[#This Row],[NOMBRE]])</f>
        <v>Karen  Nicole  Colmenares G</v>
      </c>
    </row>
    <row r="533" spans="1:7" ht="20.45" customHeight="1" x14ac:dyDescent="0.25">
      <c r="A533" s="98">
        <v>438</v>
      </c>
      <c r="B533" s="98">
        <v>1114884427</v>
      </c>
      <c r="C533" s="96" t="s">
        <v>823</v>
      </c>
      <c r="D533" s="96" t="s">
        <v>820</v>
      </c>
      <c r="E533" s="96" t="s">
        <v>259</v>
      </c>
      <c r="F533" s="97">
        <v>39820</v>
      </c>
      <c r="G533" s="96" t="str">
        <f>PROPER(MAYORES[[#This Row],[NOMBRE]])</f>
        <v>Laura  Sofia  Montaño  Mosquera</v>
      </c>
    </row>
    <row r="534" spans="1:7" ht="20.45" customHeight="1" x14ac:dyDescent="0.25">
      <c r="A534" s="95" t="s">
        <v>824</v>
      </c>
      <c r="B534" s="95">
        <v>1113858043</v>
      </c>
      <c r="C534" s="96" t="s">
        <v>825</v>
      </c>
      <c r="D534" s="96" t="s">
        <v>826</v>
      </c>
      <c r="E534" s="96" t="s">
        <v>259</v>
      </c>
      <c r="F534" s="97">
        <v>37970</v>
      </c>
      <c r="G534" s="96" t="str">
        <f>PROPER(MAYORES[[#This Row],[NOMBRE]])</f>
        <v>Luisa María Arias Orozco</v>
      </c>
    </row>
    <row r="535" spans="1:7" ht="20.45" customHeight="1" x14ac:dyDescent="0.25">
      <c r="A535" s="95" t="s">
        <v>827</v>
      </c>
      <c r="B535" s="95">
        <v>1114151312</v>
      </c>
      <c r="C535" s="96" t="s">
        <v>828</v>
      </c>
      <c r="D535" s="96" t="s">
        <v>826</v>
      </c>
      <c r="E535" s="96" t="s">
        <v>259</v>
      </c>
      <c r="F535" s="97">
        <v>38829</v>
      </c>
      <c r="G535" s="96" t="str">
        <f>PROPER(MAYORES[[#This Row],[NOMBRE]])</f>
        <v>Mariajosé Granada Marín</v>
      </c>
    </row>
    <row r="536" spans="1:7" ht="20.45" customHeight="1" x14ac:dyDescent="0.25">
      <c r="A536" s="98">
        <v>439</v>
      </c>
      <c r="B536" s="98">
        <v>1114155559</v>
      </c>
      <c r="C536" s="96" t="s">
        <v>829</v>
      </c>
      <c r="D536" s="96" t="s">
        <v>826</v>
      </c>
      <c r="E536" s="96" t="s">
        <v>259</v>
      </c>
      <c r="F536" s="97">
        <v>40033</v>
      </c>
      <c r="G536" s="96" t="str">
        <f>PROPER(MAYORES[[#This Row],[NOMBRE]])</f>
        <v>Isabel Sofía Salazar Diosa</v>
      </c>
    </row>
    <row r="537" spans="1:7" ht="20.45" customHeight="1" x14ac:dyDescent="0.25">
      <c r="A537" s="98">
        <v>440</v>
      </c>
      <c r="B537" s="98">
        <v>1113864163</v>
      </c>
      <c r="C537" s="96" t="s">
        <v>830</v>
      </c>
      <c r="D537" s="96" t="s">
        <v>826</v>
      </c>
      <c r="E537" s="96" t="s">
        <v>259</v>
      </c>
      <c r="F537" s="97">
        <v>40276</v>
      </c>
      <c r="G537" s="96" t="str">
        <f>PROPER(MAYORES[[#This Row],[NOMBRE]])</f>
        <v>María Camila Quintero  Bedoya</v>
      </c>
    </row>
    <row r="538" spans="1:7" ht="20.45" customHeight="1" x14ac:dyDescent="0.25">
      <c r="A538" s="98">
        <v>441</v>
      </c>
      <c r="B538" s="98">
        <v>1114210557</v>
      </c>
      <c r="C538" s="96" t="s">
        <v>831</v>
      </c>
      <c r="D538" s="96" t="s">
        <v>826</v>
      </c>
      <c r="E538" s="96" t="s">
        <v>259</v>
      </c>
      <c r="F538" s="97">
        <v>40115</v>
      </c>
      <c r="G538" s="96" t="str">
        <f>PROPER(MAYORES[[#This Row],[NOMBRE]])</f>
        <v>Tatiana Buitrago Bocanegra</v>
      </c>
    </row>
    <row r="539" spans="1:7" ht="20.45" customHeight="1" x14ac:dyDescent="0.25">
      <c r="A539" s="98">
        <v>442</v>
      </c>
      <c r="B539" s="98">
        <v>1120957410</v>
      </c>
      <c r="C539" s="96" t="s">
        <v>832</v>
      </c>
      <c r="D539" s="96" t="s">
        <v>826</v>
      </c>
      <c r="E539" s="96" t="s">
        <v>259</v>
      </c>
      <c r="F539" s="97">
        <v>40346</v>
      </c>
      <c r="G539" s="96" t="str">
        <f>PROPER(MAYORES[[#This Row],[NOMBRE]])</f>
        <v>Valentina Osorio Gómez</v>
      </c>
    </row>
    <row r="540" spans="1:7" ht="20.45" customHeight="1" x14ac:dyDescent="0.25">
      <c r="A540" s="98">
        <v>443</v>
      </c>
      <c r="B540" s="98">
        <v>1114155115</v>
      </c>
      <c r="C540" s="96" t="s">
        <v>833</v>
      </c>
      <c r="D540" s="96" t="s">
        <v>826</v>
      </c>
      <c r="E540" s="96" t="s">
        <v>259</v>
      </c>
      <c r="F540" s="97">
        <v>39934</v>
      </c>
      <c r="G540" s="96" t="str">
        <f>PROPER(MAYORES[[#This Row],[NOMBRE]])</f>
        <v>Camila Rendón Ocampo</v>
      </c>
    </row>
    <row r="541" spans="1:7" ht="20.45" customHeight="1" x14ac:dyDescent="0.25">
      <c r="A541" s="98">
        <v>444</v>
      </c>
      <c r="B541" s="98">
        <v>1125624029</v>
      </c>
      <c r="C541" s="96" t="s">
        <v>834</v>
      </c>
      <c r="D541" s="96" t="s">
        <v>826</v>
      </c>
      <c r="E541" s="96" t="s">
        <v>259</v>
      </c>
      <c r="F541" s="97">
        <v>40014</v>
      </c>
      <c r="G541" s="96" t="str">
        <f>PROPER(MAYORES[[#This Row],[NOMBRE]])</f>
        <v>Juan José Giraldo Martínez</v>
      </c>
    </row>
    <row r="542" spans="1:7" ht="20.45" customHeight="1" x14ac:dyDescent="0.25">
      <c r="A542" s="98">
        <v>445</v>
      </c>
      <c r="B542" s="98">
        <v>1113862039</v>
      </c>
      <c r="C542" s="96" t="s">
        <v>835</v>
      </c>
      <c r="D542" s="96" t="s">
        <v>826</v>
      </c>
      <c r="E542" s="96" t="s">
        <v>259</v>
      </c>
      <c r="F542" s="97">
        <v>39384</v>
      </c>
      <c r="G542" s="96" t="str">
        <f>PROPER(MAYORES[[#This Row],[NOMBRE]])</f>
        <v>Juan Pablo Correa Rodríguez</v>
      </c>
    </row>
    <row r="543" spans="1:7" ht="20.45" customHeight="1" x14ac:dyDescent="0.25">
      <c r="A543" s="98">
        <v>446</v>
      </c>
      <c r="B543" s="98">
        <v>1113861171</v>
      </c>
      <c r="C543" s="96" t="s">
        <v>836</v>
      </c>
      <c r="D543" s="96" t="s">
        <v>826</v>
      </c>
      <c r="E543" s="96" t="s">
        <v>259</v>
      </c>
      <c r="F543" s="97">
        <v>39065</v>
      </c>
      <c r="G543" s="96" t="str">
        <f>PROPER(MAYORES[[#This Row],[NOMBRE]])</f>
        <v>Santiago Aristizábal Gómez</v>
      </c>
    </row>
    <row r="544" spans="1:7" ht="20.45" customHeight="1" x14ac:dyDescent="0.25">
      <c r="A544" s="95" t="s">
        <v>837</v>
      </c>
      <c r="B544" s="95">
        <v>1015476425</v>
      </c>
      <c r="C544" s="96" t="s">
        <v>838</v>
      </c>
      <c r="D544" s="96" t="s">
        <v>839</v>
      </c>
      <c r="E544" s="96" t="s">
        <v>68</v>
      </c>
      <c r="F544" s="97">
        <v>36022</v>
      </c>
      <c r="G544" s="96" t="str">
        <f>PROPER(MAYORES[[#This Row],[NOMBRE]])</f>
        <v>Johan Sebastián Carrero Hernández</v>
      </c>
    </row>
    <row r="545" spans="1:7" ht="20.45" customHeight="1" x14ac:dyDescent="0.25">
      <c r="A545" s="98">
        <v>447</v>
      </c>
      <c r="B545" s="98">
        <v>1141518702</v>
      </c>
      <c r="C545" s="96" t="s">
        <v>840</v>
      </c>
      <c r="D545" s="96" t="s">
        <v>839</v>
      </c>
      <c r="E545" s="96" t="s">
        <v>68</v>
      </c>
      <c r="F545" s="97">
        <v>39787</v>
      </c>
      <c r="G545" s="96" t="str">
        <f>PROPER(MAYORES[[#This Row],[NOMBRE]])</f>
        <v>Isabella Ortiz Gargía</v>
      </c>
    </row>
    <row r="546" spans="1:7" ht="20.45" customHeight="1" x14ac:dyDescent="0.25">
      <c r="A546" s="98">
        <v>448</v>
      </c>
      <c r="B546" s="98">
        <v>1031542461</v>
      </c>
      <c r="C546" s="96" t="s">
        <v>841</v>
      </c>
      <c r="D546" s="96" t="s">
        <v>839</v>
      </c>
      <c r="E546" s="96" t="s">
        <v>68</v>
      </c>
      <c r="F546" s="97">
        <v>39788</v>
      </c>
      <c r="G546" s="96" t="str">
        <f>PROPER(MAYORES[[#This Row],[NOMBRE]])</f>
        <v>Mariana Osorio Farigua</v>
      </c>
    </row>
    <row r="547" spans="1:7" ht="20.45" customHeight="1" x14ac:dyDescent="0.25">
      <c r="A547" s="98">
        <v>449</v>
      </c>
      <c r="B547" s="98">
        <v>1141117963</v>
      </c>
      <c r="C547" s="103" t="s">
        <v>842</v>
      </c>
      <c r="D547" s="103" t="s">
        <v>839</v>
      </c>
      <c r="E547" s="103" t="s">
        <v>68</v>
      </c>
      <c r="F547" s="104">
        <v>39654</v>
      </c>
      <c r="G547" s="96" t="str">
        <f>PROPER(MAYORES[[#This Row],[NOMBRE]])</f>
        <v>Sara Nicolle Girón Ramírez</v>
      </c>
    </row>
    <row r="548" spans="1:7" ht="20.45" customHeight="1" x14ac:dyDescent="0.25">
      <c r="A548" s="98">
        <v>450</v>
      </c>
      <c r="B548" s="98">
        <v>1141323221</v>
      </c>
      <c r="C548" s="96" t="s">
        <v>843</v>
      </c>
      <c r="D548" s="96" t="s">
        <v>839</v>
      </c>
      <c r="E548" s="96" t="s">
        <v>68</v>
      </c>
      <c r="F548" s="97">
        <v>39821</v>
      </c>
      <c r="G548" s="96" t="str">
        <f>PROPER(MAYORES[[#This Row],[NOMBRE]])</f>
        <v>Damian Felipe Castro Fajardo</v>
      </c>
    </row>
    <row r="549" spans="1:7" ht="20.45" customHeight="1" x14ac:dyDescent="0.25">
      <c r="A549" s="95" t="s">
        <v>844</v>
      </c>
      <c r="B549" s="95">
        <v>1019988751</v>
      </c>
      <c r="C549" s="96" t="s">
        <v>845</v>
      </c>
      <c r="D549" s="96" t="s">
        <v>846</v>
      </c>
      <c r="E549" s="96" t="s">
        <v>68</v>
      </c>
      <c r="F549" s="97">
        <v>38862</v>
      </c>
      <c r="G549" s="96" t="str">
        <f>PROPER(MAYORES[[#This Row],[NOMBRE]])</f>
        <v>Valeria Jamaica</v>
      </c>
    </row>
    <row r="550" spans="1:7" ht="20.45" customHeight="1" x14ac:dyDescent="0.25">
      <c r="A550" s="95" t="s">
        <v>847</v>
      </c>
      <c r="B550" s="95">
        <v>1000493880</v>
      </c>
      <c r="C550" s="96" t="s">
        <v>848</v>
      </c>
      <c r="D550" s="96" t="s">
        <v>846</v>
      </c>
      <c r="E550" s="96" t="s">
        <v>68</v>
      </c>
      <c r="F550" s="97">
        <v>37556</v>
      </c>
      <c r="G550" s="96" t="str">
        <f>PROPER(MAYORES[[#This Row],[NOMBRE]])</f>
        <v>Julian Mejia</v>
      </c>
    </row>
    <row r="551" spans="1:7" ht="20.45" customHeight="1" x14ac:dyDescent="0.25">
      <c r="A551" s="95" t="s">
        <v>849</v>
      </c>
      <c r="B551" s="95">
        <v>1001089969</v>
      </c>
      <c r="C551" s="96" t="s">
        <v>850</v>
      </c>
      <c r="D551" s="96" t="s">
        <v>851</v>
      </c>
      <c r="E551" s="96" t="s">
        <v>68</v>
      </c>
      <c r="F551" s="97">
        <v>36545</v>
      </c>
      <c r="G551" s="96" t="str">
        <f>PROPER(MAYORES[[#This Row],[NOMBRE]])</f>
        <v>Cristian Santiago Bermudez Urrego</v>
      </c>
    </row>
    <row r="552" spans="1:7" ht="20.45" customHeight="1" x14ac:dyDescent="0.25">
      <c r="A552" s="98">
        <v>451</v>
      </c>
      <c r="B552" s="98">
        <v>1028492775</v>
      </c>
      <c r="C552" s="96" t="s">
        <v>852</v>
      </c>
      <c r="D552" s="96" t="s">
        <v>851</v>
      </c>
      <c r="E552" s="96" t="s">
        <v>68</v>
      </c>
      <c r="F552" s="97">
        <v>40313</v>
      </c>
      <c r="G552" s="96" t="str">
        <f>PROPER(MAYORES[[#This Row],[NOMBRE]])</f>
        <v xml:space="preserve">Valentina Burbano Arenas  </v>
      </c>
    </row>
    <row r="553" spans="1:7" ht="20.45" customHeight="1" x14ac:dyDescent="0.25">
      <c r="A553" s="98">
        <v>452</v>
      </c>
      <c r="B553" s="98">
        <v>1028489686</v>
      </c>
      <c r="C553" s="96" t="s">
        <v>853</v>
      </c>
      <c r="D553" s="96" t="s">
        <v>851</v>
      </c>
      <c r="E553" s="96" t="s">
        <v>68</v>
      </c>
      <c r="F553" s="97">
        <v>39902</v>
      </c>
      <c r="G553" s="96" t="str">
        <f>PROPER(MAYORES[[#This Row],[NOMBRE]])</f>
        <v xml:space="preserve">Alisson Nicolle Garnica Rodriguez </v>
      </c>
    </row>
    <row r="554" spans="1:7" ht="20.45" customHeight="1" x14ac:dyDescent="0.25">
      <c r="A554" s="98">
        <v>453</v>
      </c>
      <c r="B554" s="98">
        <v>1031816504</v>
      </c>
      <c r="C554" s="96" t="s">
        <v>854</v>
      </c>
      <c r="D554" s="96" t="s">
        <v>851</v>
      </c>
      <c r="E554" s="96" t="s">
        <v>68</v>
      </c>
      <c r="F554" s="97">
        <v>39795</v>
      </c>
      <c r="G554" s="96" t="str">
        <f>PROPER(MAYORES[[#This Row],[NOMBRE]])</f>
        <v>Laura Juliana Manosalva Hurtado</v>
      </c>
    </row>
    <row r="555" spans="1:7" ht="20.45" customHeight="1" x14ac:dyDescent="0.25">
      <c r="A555" s="98">
        <v>454</v>
      </c>
      <c r="B555" s="98">
        <v>1028720365</v>
      </c>
      <c r="C555" s="96" t="s">
        <v>855</v>
      </c>
      <c r="D555" s="96" t="s">
        <v>851</v>
      </c>
      <c r="E555" s="96" t="s">
        <v>68</v>
      </c>
      <c r="F555" s="97">
        <v>40104</v>
      </c>
      <c r="G555" s="96" t="str">
        <f>PROPER(MAYORES[[#This Row],[NOMBRE]])</f>
        <v>Luis Alejandro Monsalve Sanchez</v>
      </c>
    </row>
    <row r="556" spans="1:7" ht="20.45" customHeight="1" x14ac:dyDescent="0.25">
      <c r="A556" s="98">
        <v>455</v>
      </c>
      <c r="B556" s="98">
        <v>1019065967</v>
      </c>
      <c r="C556" s="96" t="s">
        <v>856</v>
      </c>
      <c r="D556" s="96" t="s">
        <v>851</v>
      </c>
      <c r="E556" s="96" t="s">
        <v>68</v>
      </c>
      <c r="F556" s="97">
        <v>40148</v>
      </c>
      <c r="G556" s="96" t="str">
        <f>PROPER(MAYORES[[#This Row],[NOMBRE]])</f>
        <v xml:space="preserve">Martin Cristancho Mora </v>
      </c>
    </row>
    <row r="557" spans="1:7" ht="20.45" customHeight="1" x14ac:dyDescent="0.25">
      <c r="A557" s="98">
        <v>460</v>
      </c>
      <c r="B557" s="98">
        <v>1072424370</v>
      </c>
      <c r="C557" s="96" t="s">
        <v>857</v>
      </c>
      <c r="D557" s="96" t="s">
        <v>858</v>
      </c>
      <c r="E557" s="96" t="s">
        <v>170</v>
      </c>
      <c r="F557" s="97">
        <v>39370</v>
      </c>
      <c r="G557" s="96" t="str">
        <f>PROPER(MAYORES[[#This Row],[NOMBRE]])</f>
        <v>Mariana Forero Gonzalez</v>
      </c>
    </row>
    <row r="558" spans="1:7" ht="20.45" customHeight="1" x14ac:dyDescent="0.25">
      <c r="A558" s="98">
        <v>461</v>
      </c>
      <c r="B558" s="98">
        <v>1012918642</v>
      </c>
      <c r="C558" s="96" t="s">
        <v>859</v>
      </c>
      <c r="D558" s="96" t="s">
        <v>858</v>
      </c>
      <c r="E558" s="96" t="s">
        <v>170</v>
      </c>
      <c r="F558" s="97">
        <v>39298</v>
      </c>
      <c r="G558" s="96" t="str">
        <f>PROPER(MAYORES[[#This Row],[NOMBRE]])</f>
        <v>Juan Esteban Torres Cardenas</v>
      </c>
    </row>
    <row r="559" spans="1:7" ht="20.45" customHeight="1" x14ac:dyDescent="0.25">
      <c r="A559" s="98">
        <v>463</v>
      </c>
      <c r="B559" s="98">
        <v>1093298212</v>
      </c>
      <c r="C559" s="96" t="s">
        <v>860</v>
      </c>
      <c r="D559" s="96" t="s">
        <v>861</v>
      </c>
      <c r="E559" s="96" t="s">
        <v>405</v>
      </c>
      <c r="F559" s="97">
        <v>39630</v>
      </c>
      <c r="G559" s="96" t="str">
        <f>PROPER(MAYORES[[#This Row],[NOMBRE]])</f>
        <v xml:space="preserve">Fabricio Muñoz Luna </v>
      </c>
    </row>
    <row r="560" spans="1:7" ht="20.45" customHeight="1" x14ac:dyDescent="0.25">
      <c r="A560" s="98">
        <v>464</v>
      </c>
      <c r="B560" s="98">
        <v>1092945280</v>
      </c>
      <c r="C560" s="99" t="s">
        <v>862</v>
      </c>
      <c r="D560" s="99" t="s">
        <v>863</v>
      </c>
      <c r="E560" s="99" t="s">
        <v>405</v>
      </c>
      <c r="F560" s="100">
        <v>40045</v>
      </c>
      <c r="G560" s="96" t="str">
        <f>PROPER(MAYORES[[#This Row],[NOMBRE]])</f>
        <v>Danna Gabriela Pérez Arevalo</v>
      </c>
    </row>
    <row r="561" spans="1:7" ht="20.45" customHeight="1" x14ac:dyDescent="0.25">
      <c r="A561" s="98">
        <v>465</v>
      </c>
      <c r="B561" s="98">
        <v>1092534505</v>
      </c>
      <c r="C561" s="99" t="s">
        <v>864</v>
      </c>
      <c r="D561" s="99" t="s">
        <v>863</v>
      </c>
      <c r="E561" s="99" t="s">
        <v>405</v>
      </c>
      <c r="F561" s="100">
        <v>39513</v>
      </c>
      <c r="G561" s="96" t="str">
        <f>PROPER(MAYORES[[#This Row],[NOMBRE]])</f>
        <v>Aixa Valentina Checa Ramirez</v>
      </c>
    </row>
    <row r="562" spans="1:7" ht="20.45" customHeight="1" x14ac:dyDescent="0.25">
      <c r="A562" s="98">
        <v>466</v>
      </c>
      <c r="B562" s="98">
        <v>1094051429</v>
      </c>
      <c r="C562" s="99" t="s">
        <v>865</v>
      </c>
      <c r="D562" s="99" t="s">
        <v>863</v>
      </c>
      <c r="E562" s="99" t="s">
        <v>405</v>
      </c>
      <c r="F562" s="100">
        <v>39505</v>
      </c>
      <c r="G562" s="96" t="str">
        <f>PROPER(MAYORES[[#This Row],[NOMBRE]])</f>
        <v>Angely Yureidy Pérez Gallego</v>
      </c>
    </row>
    <row r="563" spans="1:7" ht="20.45" customHeight="1" x14ac:dyDescent="0.25">
      <c r="A563" s="98">
        <v>467</v>
      </c>
      <c r="B563" s="98">
        <v>1091976126</v>
      </c>
      <c r="C563" s="99" t="s">
        <v>866</v>
      </c>
      <c r="D563" s="99" t="s">
        <v>863</v>
      </c>
      <c r="E563" s="99" t="s">
        <v>405</v>
      </c>
      <c r="F563" s="100">
        <v>39776</v>
      </c>
      <c r="G563" s="96" t="str">
        <f>PROPER(MAYORES[[#This Row],[NOMBRE]])</f>
        <v>Ivan Jesús Ochoa Rodriguez</v>
      </c>
    </row>
    <row r="564" spans="1:7" ht="20.45" customHeight="1" x14ac:dyDescent="0.25">
      <c r="A564" s="98">
        <v>468</v>
      </c>
      <c r="B564" s="98">
        <v>1091359460</v>
      </c>
      <c r="C564" s="99" t="s">
        <v>867</v>
      </c>
      <c r="D564" s="99" t="s">
        <v>863</v>
      </c>
      <c r="E564" s="99" t="s">
        <v>405</v>
      </c>
      <c r="F564" s="100">
        <v>39279</v>
      </c>
      <c r="G564" s="96" t="str">
        <f>PROPER(MAYORES[[#This Row],[NOMBRE]])</f>
        <v>Juan Diego Cardozo García</v>
      </c>
    </row>
    <row r="565" spans="1:7" ht="20.45" customHeight="1" x14ac:dyDescent="0.25">
      <c r="A565" s="98">
        <v>469</v>
      </c>
      <c r="B565" s="98">
        <v>1099741284</v>
      </c>
      <c r="C565" s="96" t="s">
        <v>868</v>
      </c>
      <c r="D565" s="96" t="s">
        <v>869</v>
      </c>
      <c r="E565" s="96" t="s">
        <v>332</v>
      </c>
      <c r="F565" s="97">
        <v>39458</v>
      </c>
      <c r="G565" s="96" t="str">
        <f>PROPER(MAYORES[[#This Row],[NOMBRE]])</f>
        <v xml:space="preserve">Yari Esperanza Beltran </v>
      </c>
    </row>
    <row r="566" spans="1:7" ht="20.45" customHeight="1" x14ac:dyDescent="0.25">
      <c r="A566" s="98">
        <v>470</v>
      </c>
      <c r="B566" s="98">
        <v>1146334178</v>
      </c>
      <c r="C566" s="96" t="s">
        <v>870</v>
      </c>
      <c r="D566" s="96" t="s">
        <v>869</v>
      </c>
      <c r="E566" s="96" t="s">
        <v>332</v>
      </c>
      <c r="F566" s="97">
        <v>39290</v>
      </c>
      <c r="G566" s="96" t="str">
        <f>PROPER(MAYORES[[#This Row],[NOMBRE]])</f>
        <v>Andres David Garcia</v>
      </c>
    </row>
    <row r="567" spans="1:7" ht="20.45" customHeight="1" x14ac:dyDescent="0.25">
      <c r="A567" s="98">
        <v>471</v>
      </c>
      <c r="B567" s="98">
        <v>1097100862</v>
      </c>
      <c r="C567" s="96" t="s">
        <v>871</v>
      </c>
      <c r="D567" s="96" t="s">
        <v>869</v>
      </c>
      <c r="E567" s="96" t="s">
        <v>332</v>
      </c>
      <c r="F567" s="97">
        <v>39499</v>
      </c>
      <c r="G567" s="96" t="str">
        <f>PROPER(MAYORES[[#This Row],[NOMBRE]])</f>
        <v>Gabriel Eduardo Diaz</v>
      </c>
    </row>
    <row r="568" spans="1:7" ht="20.45" customHeight="1" x14ac:dyDescent="0.25">
      <c r="A568" s="98">
        <v>472</v>
      </c>
      <c r="B568" s="98">
        <v>1102635053</v>
      </c>
      <c r="C568" s="96" t="s">
        <v>872</v>
      </c>
      <c r="D568" s="96" t="s">
        <v>869</v>
      </c>
      <c r="E568" s="96" t="s">
        <v>332</v>
      </c>
      <c r="F568" s="97">
        <v>38911</v>
      </c>
      <c r="G568" s="96" t="str">
        <f>PROPER(MAYORES[[#This Row],[NOMBRE]])</f>
        <v>Jose Andres Suarez Robles</v>
      </c>
    </row>
    <row r="569" spans="1:7" ht="20.45" customHeight="1" x14ac:dyDescent="0.25">
      <c r="A569" s="98">
        <v>473</v>
      </c>
      <c r="B569" s="98">
        <v>1097496603</v>
      </c>
      <c r="C569" s="96" t="s">
        <v>873</v>
      </c>
      <c r="D569" s="96" t="s">
        <v>869</v>
      </c>
      <c r="E569" s="96" t="s">
        <v>332</v>
      </c>
      <c r="F569" s="97">
        <v>39266</v>
      </c>
      <c r="G569" s="96" t="str">
        <f>PROPER(MAYORES[[#This Row],[NOMBRE]])</f>
        <v xml:space="preserve">Juan Andres Ruiz </v>
      </c>
    </row>
    <row r="570" spans="1:7" ht="20.45" customHeight="1" x14ac:dyDescent="0.25">
      <c r="A570" s="98">
        <v>474</v>
      </c>
      <c r="B570" s="98">
        <v>1097192068</v>
      </c>
      <c r="C570" s="96" t="s">
        <v>874</v>
      </c>
      <c r="D570" s="96" t="s">
        <v>875</v>
      </c>
      <c r="E570" s="96" t="s">
        <v>332</v>
      </c>
      <c r="F570" s="97">
        <v>40075</v>
      </c>
      <c r="G570" s="96" t="str">
        <f>PROPER(MAYORES[[#This Row],[NOMBRE]])</f>
        <v>Darlyn Dayana Cañas Osorio</v>
      </c>
    </row>
    <row r="571" spans="1:7" ht="20.45" customHeight="1" x14ac:dyDescent="0.25">
      <c r="A571" s="98">
        <v>475</v>
      </c>
      <c r="B571" s="98">
        <v>1043978035</v>
      </c>
      <c r="C571" s="99" t="s">
        <v>876</v>
      </c>
      <c r="D571" s="99" t="s">
        <v>877</v>
      </c>
      <c r="E571" s="99" t="s">
        <v>151</v>
      </c>
      <c r="F571" s="100">
        <v>39615</v>
      </c>
      <c r="G571" s="96" t="str">
        <f>PROPER(MAYORES[[#This Row],[NOMBRE]])</f>
        <v>Zharick Pinto Cardenas</v>
      </c>
    </row>
    <row r="572" spans="1:7" ht="20.45" customHeight="1" x14ac:dyDescent="0.25">
      <c r="A572" s="98">
        <v>476</v>
      </c>
      <c r="B572" s="98">
        <v>1025540575</v>
      </c>
      <c r="C572" s="99" t="s">
        <v>878</v>
      </c>
      <c r="D572" s="99" t="s">
        <v>879</v>
      </c>
      <c r="E572" s="99" t="s">
        <v>332</v>
      </c>
      <c r="F572" s="100">
        <v>39807</v>
      </c>
      <c r="G572" s="96" t="str">
        <f>PROPER(MAYORES[[#This Row],[NOMBRE]])</f>
        <v>Alejandra Duarte Espinosa</v>
      </c>
    </row>
    <row r="573" spans="1:7" ht="20.45" customHeight="1" x14ac:dyDescent="0.25">
      <c r="A573" s="98">
        <v>477</v>
      </c>
      <c r="B573" s="98">
        <v>1039454665</v>
      </c>
      <c r="C573" s="99" t="s">
        <v>880</v>
      </c>
      <c r="D573" s="99" t="s">
        <v>879</v>
      </c>
      <c r="E573" s="99" t="s">
        <v>332</v>
      </c>
      <c r="F573" s="100">
        <v>39892</v>
      </c>
      <c r="G573" s="96" t="str">
        <f>PROPER(MAYORES[[#This Row],[NOMBRE]])</f>
        <v>Tania Sofia Adarme Larrota</v>
      </c>
    </row>
    <row r="574" spans="1:7" ht="20.45" customHeight="1" x14ac:dyDescent="0.25">
      <c r="A574" s="98">
        <v>478</v>
      </c>
      <c r="B574" s="98">
        <v>1146334878</v>
      </c>
      <c r="C574" s="99" t="s">
        <v>881</v>
      </c>
      <c r="D574" s="99" t="s">
        <v>882</v>
      </c>
      <c r="E574" s="99" t="s">
        <v>332</v>
      </c>
      <c r="F574" s="100">
        <v>40063</v>
      </c>
      <c r="G574" s="96" t="str">
        <f>PROPER(MAYORES[[#This Row],[NOMBRE]])</f>
        <v>Maria Jose Pinzon Peña</v>
      </c>
    </row>
    <row r="575" spans="1:7" ht="20.45" customHeight="1" x14ac:dyDescent="0.25">
      <c r="A575" s="98">
        <v>479</v>
      </c>
      <c r="B575" s="98">
        <v>1099741647</v>
      </c>
      <c r="C575" s="99" t="s">
        <v>883</v>
      </c>
      <c r="D575" s="99" t="s">
        <v>882</v>
      </c>
      <c r="E575" s="99" t="s">
        <v>332</v>
      </c>
      <c r="F575" s="100">
        <v>39522</v>
      </c>
      <c r="G575" s="96" t="str">
        <f>PROPER(MAYORES[[#This Row],[NOMBRE]])</f>
        <v>William Jose Pinzon Peña</v>
      </c>
    </row>
    <row r="576" spans="1:7" ht="20.45" customHeight="1" x14ac:dyDescent="0.25">
      <c r="A576" s="98">
        <v>480</v>
      </c>
      <c r="B576" s="98">
        <v>1104548112</v>
      </c>
      <c r="C576" s="99" t="s">
        <v>884</v>
      </c>
      <c r="D576" s="99" t="s">
        <v>885</v>
      </c>
      <c r="E576" s="99" t="s">
        <v>190</v>
      </c>
      <c r="F576" s="100">
        <v>40185</v>
      </c>
      <c r="G576" s="96" t="str">
        <f>PROPER(MAYORES[[#This Row],[NOMBRE]])</f>
        <v>Andrea Valentina Parra Monrroy</v>
      </c>
    </row>
    <row r="577" spans="1:7" ht="20.45" customHeight="1" x14ac:dyDescent="0.25">
      <c r="A577" s="98">
        <v>481</v>
      </c>
      <c r="B577" s="98">
        <v>1110519197</v>
      </c>
      <c r="C577" s="99" t="s">
        <v>886</v>
      </c>
      <c r="D577" s="99" t="s">
        <v>885</v>
      </c>
      <c r="E577" s="99" t="s">
        <v>190</v>
      </c>
      <c r="F577" s="100">
        <v>40193</v>
      </c>
      <c r="G577" s="96" t="str">
        <f>PROPER(MAYORES[[#This Row],[NOMBRE]])</f>
        <v>Maria Jose Hernandez Olaya</v>
      </c>
    </row>
    <row r="578" spans="1:7" ht="20.45" customHeight="1" x14ac:dyDescent="0.25">
      <c r="A578" s="98">
        <v>482</v>
      </c>
      <c r="B578" s="98">
        <v>1145825641</v>
      </c>
      <c r="C578" s="99" t="s">
        <v>887</v>
      </c>
      <c r="D578" s="99" t="s">
        <v>885</v>
      </c>
      <c r="E578" s="99" t="s">
        <v>190</v>
      </c>
      <c r="F578" s="100">
        <v>40284</v>
      </c>
      <c r="G578" s="96" t="str">
        <f>PROPER(MAYORES[[#This Row],[NOMBRE]])</f>
        <v>Valentina Torres Yara</v>
      </c>
    </row>
    <row r="579" spans="1:7" ht="20.45" customHeight="1" x14ac:dyDescent="0.25">
      <c r="A579" s="98">
        <v>483</v>
      </c>
      <c r="B579" s="98">
        <v>1189713075</v>
      </c>
      <c r="C579" s="99" t="s">
        <v>888</v>
      </c>
      <c r="D579" s="99" t="s">
        <v>885</v>
      </c>
      <c r="E579" s="99" t="s">
        <v>190</v>
      </c>
      <c r="F579" s="100">
        <v>39735</v>
      </c>
      <c r="G579" s="96" t="str">
        <f>PROPER(MAYORES[[#This Row],[NOMBRE]])</f>
        <v>Valery Arcos Cubillos</v>
      </c>
    </row>
    <row r="580" spans="1:7" ht="20.45" customHeight="1" x14ac:dyDescent="0.25">
      <c r="A580" s="95" t="s">
        <v>889</v>
      </c>
      <c r="B580" s="95">
        <v>1032797264</v>
      </c>
      <c r="C580" s="96" t="s">
        <v>890</v>
      </c>
      <c r="D580" s="96" t="s">
        <v>891</v>
      </c>
      <c r="E580" s="96" t="s">
        <v>170</v>
      </c>
      <c r="F580" s="97">
        <v>38209</v>
      </c>
      <c r="G580" s="96" t="str">
        <f>PROPER(MAYORES[[#This Row],[NOMBRE]])</f>
        <v>Christian David Castillo Giral</v>
      </c>
    </row>
    <row r="581" spans="1:7" ht="20.45" customHeight="1" x14ac:dyDescent="0.25">
      <c r="A581" s="98">
        <v>484</v>
      </c>
      <c r="B581" s="98">
        <v>1012367586</v>
      </c>
      <c r="C581" s="96" t="s">
        <v>892</v>
      </c>
      <c r="D581" s="96" t="s">
        <v>891</v>
      </c>
      <c r="E581" s="96" t="s">
        <v>170</v>
      </c>
      <c r="F581" s="97">
        <v>39629</v>
      </c>
      <c r="G581" s="96" t="str">
        <f>PROPER(MAYORES[[#This Row],[NOMBRE]])</f>
        <v>Samantha Ochoa Rubio</v>
      </c>
    </row>
    <row r="582" spans="1:7" ht="20.45" customHeight="1" x14ac:dyDescent="0.25">
      <c r="A582" s="98">
        <v>485</v>
      </c>
      <c r="B582" s="98">
        <v>1012360195</v>
      </c>
      <c r="C582" s="96" t="s">
        <v>893</v>
      </c>
      <c r="D582" s="96" t="s">
        <v>891</v>
      </c>
      <c r="E582" s="96" t="s">
        <v>170</v>
      </c>
      <c r="F582" s="97">
        <v>39423</v>
      </c>
      <c r="G582" s="96" t="str">
        <f>PROPER(MAYORES[[#This Row],[NOMBRE]])</f>
        <v>Zhara Sofia Velasco Ladino</v>
      </c>
    </row>
    <row r="583" spans="1:7" ht="20.45" customHeight="1" x14ac:dyDescent="0.25">
      <c r="A583" s="98">
        <v>486</v>
      </c>
      <c r="B583" s="98">
        <v>1073482940</v>
      </c>
      <c r="C583" s="96" t="s">
        <v>894</v>
      </c>
      <c r="D583" s="96" t="s">
        <v>891</v>
      </c>
      <c r="E583" s="96" t="s">
        <v>170</v>
      </c>
      <c r="F583" s="97">
        <v>40133</v>
      </c>
      <c r="G583" s="96" t="str">
        <f>PROPER(MAYORES[[#This Row],[NOMBRE]])</f>
        <v>Kevin Santiago  Castañeda Escobar</v>
      </c>
    </row>
    <row r="584" spans="1:7" ht="20.45" customHeight="1" x14ac:dyDescent="0.25">
      <c r="A584" s="98">
        <v>487</v>
      </c>
      <c r="B584" s="98">
        <v>1069645757</v>
      </c>
      <c r="C584" s="96" t="s">
        <v>895</v>
      </c>
      <c r="D584" s="96" t="s">
        <v>891</v>
      </c>
      <c r="E584" s="96" t="s">
        <v>170</v>
      </c>
      <c r="F584" s="97">
        <v>40124</v>
      </c>
      <c r="G584" s="96" t="str">
        <f>PROPER(MAYORES[[#This Row],[NOMBRE]])</f>
        <v>Sergio Martin González Laverde</v>
      </c>
    </row>
    <row r="585" spans="1:7" ht="20.45" customHeight="1" x14ac:dyDescent="0.25">
      <c r="A585" s="95" t="s">
        <v>896</v>
      </c>
      <c r="B585" s="95">
        <v>1123860390</v>
      </c>
      <c r="C585" s="99" t="s">
        <v>897</v>
      </c>
      <c r="D585" s="99" t="s">
        <v>898</v>
      </c>
      <c r="E585" s="99" t="s">
        <v>385</v>
      </c>
      <c r="F585" s="100">
        <v>38241</v>
      </c>
      <c r="G585" s="96" t="str">
        <f>PROPER(MAYORES[[#This Row],[NOMBRE]])</f>
        <v xml:space="preserve">Brayan Niño Sanchez. </v>
      </c>
    </row>
    <row r="586" spans="1:7" ht="20.45" customHeight="1" x14ac:dyDescent="0.25">
      <c r="A586" s="98">
        <v>489</v>
      </c>
      <c r="B586" s="98">
        <v>1122130403</v>
      </c>
      <c r="C586" s="99" t="s">
        <v>899</v>
      </c>
      <c r="D586" s="99" t="s">
        <v>898</v>
      </c>
      <c r="E586" s="99" t="s">
        <v>385</v>
      </c>
      <c r="F586" s="100">
        <v>40251</v>
      </c>
      <c r="G586" s="96" t="str">
        <f>PROPER(MAYORES[[#This Row],[NOMBRE]])</f>
        <v>Isabella Chaux Tellez</v>
      </c>
    </row>
    <row r="587" spans="1:7" ht="20.45" customHeight="1" x14ac:dyDescent="0.25">
      <c r="A587" s="98">
        <v>490</v>
      </c>
      <c r="B587" s="98">
        <v>1028787219</v>
      </c>
      <c r="C587" s="99" t="s">
        <v>900</v>
      </c>
      <c r="D587" s="99" t="s">
        <v>898</v>
      </c>
      <c r="E587" s="99" t="s">
        <v>385</v>
      </c>
      <c r="F587" s="100">
        <v>40297</v>
      </c>
      <c r="G587" s="96" t="str">
        <f>PROPER(MAYORES[[#This Row],[NOMBRE]])</f>
        <v>Maria Jose Gamboa Mendoza</v>
      </c>
    </row>
    <row r="588" spans="1:7" ht="20.45" customHeight="1" x14ac:dyDescent="0.25">
      <c r="A588" s="98">
        <v>491</v>
      </c>
      <c r="B588" s="98">
        <v>1145925908</v>
      </c>
      <c r="C588" s="99" t="s">
        <v>901</v>
      </c>
      <c r="D588" s="99" t="s">
        <v>898</v>
      </c>
      <c r="E588" s="99" t="s">
        <v>385</v>
      </c>
      <c r="F588" s="100">
        <v>39879</v>
      </c>
      <c r="G588" s="96" t="str">
        <f>PROPER(MAYORES[[#This Row],[NOMBRE]])</f>
        <v>Sebastian Lopez Molina</v>
      </c>
    </row>
    <row r="589" spans="1:7" ht="20.45" customHeight="1" x14ac:dyDescent="0.25">
      <c r="A589" s="95" t="s">
        <v>902</v>
      </c>
      <c r="B589" s="95">
        <v>1000161477</v>
      </c>
      <c r="C589" s="96" t="s">
        <v>903</v>
      </c>
      <c r="D589" s="96" t="s">
        <v>904</v>
      </c>
      <c r="E589" s="96" t="s">
        <v>170</v>
      </c>
      <c r="F589" s="97" t="s">
        <v>905</v>
      </c>
      <c r="G589" s="96" t="str">
        <f>PROPER(MAYORES[[#This Row],[NOMBRE]])</f>
        <v>Laura Daniela Barreto Rincon</v>
      </c>
    </row>
    <row r="590" spans="1:7" ht="20.45" customHeight="1" x14ac:dyDescent="0.25">
      <c r="A590" s="95" t="s">
        <v>906</v>
      </c>
      <c r="B590" s="95">
        <v>1013096959</v>
      </c>
      <c r="C590" s="96" t="s">
        <v>907</v>
      </c>
      <c r="D590" s="96" t="s">
        <v>904</v>
      </c>
      <c r="E590" s="96" t="s">
        <v>170</v>
      </c>
      <c r="F590" s="97">
        <v>37962</v>
      </c>
      <c r="G590" s="96" t="str">
        <f>PROPER(MAYORES[[#This Row],[NOMBRE]])</f>
        <v>Juan Pablo Arevalo Peña</v>
      </c>
    </row>
    <row r="591" spans="1:7" ht="20.45" customHeight="1" x14ac:dyDescent="0.25">
      <c r="A591" s="95" t="s">
        <v>908</v>
      </c>
      <c r="B591" s="95">
        <v>1000123557</v>
      </c>
      <c r="C591" s="96" t="s">
        <v>909</v>
      </c>
      <c r="D591" s="96" t="s">
        <v>904</v>
      </c>
      <c r="E591" s="96" t="s">
        <v>170</v>
      </c>
      <c r="F591" s="97">
        <v>37054</v>
      </c>
      <c r="G591" s="96" t="str">
        <f>PROPER(MAYORES[[#This Row],[NOMBRE]])</f>
        <v>Julian David Gaitan</v>
      </c>
    </row>
    <row r="592" spans="1:7" ht="20.45" customHeight="1" x14ac:dyDescent="0.25">
      <c r="A592" s="95" t="s">
        <v>910</v>
      </c>
      <c r="B592" s="95">
        <v>1010092430</v>
      </c>
      <c r="C592" s="96" t="s">
        <v>911</v>
      </c>
      <c r="D592" s="96" t="s">
        <v>904</v>
      </c>
      <c r="E592" s="96" t="s">
        <v>170</v>
      </c>
      <c r="F592" s="97" t="s">
        <v>912</v>
      </c>
      <c r="G592" s="96" t="str">
        <f>PROPER(MAYORES[[#This Row],[NOMBRE]])</f>
        <v>Santiago Molano Rubio</v>
      </c>
    </row>
    <row r="593" spans="1:7" ht="20.45" customHeight="1" x14ac:dyDescent="0.25">
      <c r="A593" s="98">
        <v>493</v>
      </c>
      <c r="B593" s="98">
        <v>1146125580</v>
      </c>
      <c r="C593" s="96" t="s">
        <v>913</v>
      </c>
      <c r="D593" s="96" t="s">
        <v>904</v>
      </c>
      <c r="E593" s="96" t="s">
        <v>170</v>
      </c>
      <c r="F593" s="97">
        <v>40078</v>
      </c>
      <c r="G593" s="96" t="str">
        <f>PROPER(MAYORES[[#This Row],[NOMBRE]])</f>
        <v xml:space="preserve">Laura Valentina Sanchez </v>
      </c>
    </row>
    <row r="594" spans="1:7" ht="20.45" customHeight="1" x14ac:dyDescent="0.25">
      <c r="A594" s="98">
        <v>494</v>
      </c>
      <c r="B594" s="98">
        <v>1176963197</v>
      </c>
      <c r="C594" s="96" t="s">
        <v>914</v>
      </c>
      <c r="D594" s="96" t="s">
        <v>904</v>
      </c>
      <c r="E594" s="96" t="s">
        <v>170</v>
      </c>
      <c r="F594" s="97">
        <v>40242</v>
      </c>
      <c r="G594" s="96" t="str">
        <f>PROPER(MAYORES[[#This Row],[NOMBRE]])</f>
        <v>Sharic May Perez</v>
      </c>
    </row>
    <row r="595" spans="1:7" ht="20.45" customHeight="1" x14ac:dyDescent="0.25">
      <c r="A595" s="98">
        <v>495</v>
      </c>
      <c r="B595" s="98">
        <v>1022353738</v>
      </c>
      <c r="C595" s="96" t="s">
        <v>915</v>
      </c>
      <c r="D595" s="96" t="s">
        <v>904</v>
      </c>
      <c r="E595" s="96" t="s">
        <v>170</v>
      </c>
      <c r="F595" s="97">
        <v>39291</v>
      </c>
      <c r="G595" s="96" t="str">
        <f>PROPER(MAYORES[[#This Row],[NOMBRE]])</f>
        <v xml:space="preserve">Maria Fernanda Buitrago </v>
      </c>
    </row>
    <row r="596" spans="1:7" ht="20.45" customHeight="1" x14ac:dyDescent="0.25">
      <c r="A596" s="98">
        <v>496</v>
      </c>
      <c r="B596" s="98">
        <v>1028886320</v>
      </c>
      <c r="C596" s="96" t="s">
        <v>916</v>
      </c>
      <c r="D596" s="96" t="s">
        <v>904</v>
      </c>
      <c r="E596" s="96" t="s">
        <v>170</v>
      </c>
      <c r="F596" s="97">
        <v>39298</v>
      </c>
      <c r="G596" s="96" t="str">
        <f>PROPER(MAYORES[[#This Row],[NOMBRE]])</f>
        <v>Sara Loreins Fernandez Sosa</v>
      </c>
    </row>
    <row r="597" spans="1:7" ht="20.45" customHeight="1" x14ac:dyDescent="0.25">
      <c r="A597" s="98">
        <v>497</v>
      </c>
      <c r="B597" s="98">
        <v>1028486317</v>
      </c>
      <c r="C597" s="96" t="s">
        <v>917</v>
      </c>
      <c r="D597" s="96" t="s">
        <v>904</v>
      </c>
      <c r="E597" s="96" t="s">
        <v>170</v>
      </c>
      <c r="F597" s="97">
        <v>39465</v>
      </c>
      <c r="G597" s="96" t="str">
        <f>PROPER(MAYORES[[#This Row],[NOMBRE]])</f>
        <v>Sofia Cruz Mateus</v>
      </c>
    </row>
    <row r="598" spans="1:7" ht="20.45" customHeight="1" x14ac:dyDescent="0.25">
      <c r="A598" s="98">
        <v>498</v>
      </c>
      <c r="B598" s="98">
        <v>1013116783</v>
      </c>
      <c r="C598" s="96" t="s">
        <v>918</v>
      </c>
      <c r="D598" s="96" t="s">
        <v>904</v>
      </c>
      <c r="E598" s="96" t="s">
        <v>170</v>
      </c>
      <c r="F598" s="97" t="s">
        <v>919</v>
      </c>
      <c r="G598" s="96" t="str">
        <f>PROPER(MAYORES[[#This Row],[NOMBRE]])</f>
        <v>Yanay Nataly David Rivera</v>
      </c>
    </row>
    <row r="599" spans="1:7" ht="20.45" customHeight="1" x14ac:dyDescent="0.25">
      <c r="A599" s="98">
        <v>499</v>
      </c>
      <c r="B599" s="98">
        <v>1015418941</v>
      </c>
      <c r="C599" s="96" t="s">
        <v>920</v>
      </c>
      <c r="D599" s="96" t="s">
        <v>921</v>
      </c>
      <c r="E599" s="96" t="s">
        <v>170</v>
      </c>
      <c r="F599" s="97">
        <v>39660</v>
      </c>
      <c r="G599" s="96" t="str">
        <f>PROPER(MAYORES[[#This Row],[NOMBRE]])</f>
        <v>Samuel Valencia Suarez</v>
      </c>
    </row>
    <row r="600" spans="1:7" ht="20.45" customHeight="1" x14ac:dyDescent="0.25">
      <c r="A600" s="98">
        <v>503</v>
      </c>
      <c r="B600" s="98">
        <v>1124010968</v>
      </c>
      <c r="C600" s="96" t="s">
        <v>922</v>
      </c>
      <c r="D600" s="96" t="s">
        <v>923</v>
      </c>
      <c r="E600" s="96" t="s">
        <v>924</v>
      </c>
      <c r="F600" s="97">
        <v>38995</v>
      </c>
      <c r="G600" s="96" t="str">
        <f>PROPER(MAYORES[[#This Row],[NOMBRE]])</f>
        <v>Sairith Valentina Perez Ortiz</v>
      </c>
    </row>
    <row r="601" spans="1:7" ht="20.45" customHeight="1" x14ac:dyDescent="0.25">
      <c r="A601" s="98">
        <v>504</v>
      </c>
      <c r="B601" s="98">
        <v>1134170655</v>
      </c>
      <c r="C601" s="96" t="s">
        <v>925</v>
      </c>
      <c r="D601" s="96" t="s">
        <v>923</v>
      </c>
      <c r="E601" s="96" t="s">
        <v>924</v>
      </c>
      <c r="F601" s="97">
        <v>39756</v>
      </c>
      <c r="G601" s="96" t="str">
        <f>PROPER(MAYORES[[#This Row],[NOMBRE]])</f>
        <v>Marcuz Andres Pedrozo Gonzalez</v>
      </c>
    </row>
    <row r="602" spans="1:7" ht="20.45" customHeight="1" x14ac:dyDescent="0.25">
      <c r="A602" s="98">
        <v>505</v>
      </c>
      <c r="B602" s="98">
        <v>1092734911</v>
      </c>
      <c r="C602" s="96" t="s">
        <v>926</v>
      </c>
      <c r="D602" s="96" t="s">
        <v>927</v>
      </c>
      <c r="E602" s="96" t="s">
        <v>405</v>
      </c>
      <c r="F602" s="97">
        <v>39720</v>
      </c>
      <c r="G602" s="96" t="str">
        <f>PROPER(MAYORES[[#This Row],[NOMBRE]])</f>
        <v>Sara Sofia Angarita Rivera</v>
      </c>
    </row>
    <row r="603" spans="1:7" ht="20.45" customHeight="1" x14ac:dyDescent="0.25">
      <c r="A603" s="98">
        <v>506</v>
      </c>
      <c r="B603" s="98">
        <v>1066180719</v>
      </c>
      <c r="C603" s="99" t="s">
        <v>928</v>
      </c>
      <c r="D603" s="99" t="s">
        <v>929</v>
      </c>
      <c r="E603" s="99" t="s">
        <v>930</v>
      </c>
      <c r="F603" s="100">
        <v>40031</v>
      </c>
      <c r="G603" s="96" t="str">
        <f>PROPER(MAYORES[[#This Row],[NOMBRE]])</f>
        <v>Juliana Vergara Morales</v>
      </c>
    </row>
    <row r="604" spans="1:7" ht="20.45" customHeight="1" x14ac:dyDescent="0.25">
      <c r="A604" s="98">
        <v>507</v>
      </c>
      <c r="B604" s="98">
        <v>1102843728</v>
      </c>
      <c r="C604" s="99" t="s">
        <v>931</v>
      </c>
      <c r="D604" s="99" t="s">
        <v>929</v>
      </c>
      <c r="E604" s="99" t="s">
        <v>930</v>
      </c>
      <c r="F604" s="100">
        <v>40149</v>
      </c>
      <c r="G604" s="96" t="str">
        <f>PROPER(MAYORES[[#This Row],[NOMBRE]])</f>
        <v>Eduar Chavez</v>
      </c>
    </row>
    <row r="605" spans="1:7" ht="20.45" customHeight="1" x14ac:dyDescent="0.25">
      <c r="A605" s="98">
        <v>508</v>
      </c>
      <c r="B605" s="98">
        <v>1062437257</v>
      </c>
      <c r="C605" s="99" t="s">
        <v>932</v>
      </c>
      <c r="D605" s="99" t="s">
        <v>933</v>
      </c>
      <c r="E605" s="99" t="s">
        <v>266</v>
      </c>
      <c r="F605" s="100">
        <v>39666</v>
      </c>
      <c r="G605" s="96" t="str">
        <f>PROPER(MAYORES[[#This Row],[NOMBRE]])</f>
        <v>Jose Gabriel Hernandez Delgado</v>
      </c>
    </row>
    <row r="606" spans="1:7" ht="20.45" customHeight="1" x14ac:dyDescent="0.25">
      <c r="A606" s="98">
        <v>509</v>
      </c>
      <c r="B606" s="98">
        <v>1081057944</v>
      </c>
      <c r="C606" s="99" t="s">
        <v>934</v>
      </c>
      <c r="D606" s="99" t="s">
        <v>935</v>
      </c>
      <c r="E606" s="99" t="s">
        <v>705</v>
      </c>
      <c r="F606" s="100">
        <v>40351</v>
      </c>
      <c r="G606" s="96" t="str">
        <f>PROPER(MAYORES[[#This Row],[NOMBRE]])</f>
        <v>Geraldine Sofia Pantoja Vallejo</v>
      </c>
    </row>
    <row r="607" spans="1:7" ht="20.45" customHeight="1" x14ac:dyDescent="0.25">
      <c r="A607" s="98">
        <v>510</v>
      </c>
      <c r="B607" s="98">
        <v>1081279148</v>
      </c>
      <c r="C607" s="99" t="s">
        <v>936</v>
      </c>
      <c r="D607" s="99" t="s">
        <v>935</v>
      </c>
      <c r="E607" s="99" t="s">
        <v>705</v>
      </c>
      <c r="F607" s="100">
        <v>39882</v>
      </c>
      <c r="G607" s="96" t="str">
        <f>PROPER(MAYORES[[#This Row],[NOMBRE]])</f>
        <v>Yalena Gineth Chiquito Portilla</v>
      </c>
    </row>
    <row r="608" spans="1:7" ht="20.45" customHeight="1" x14ac:dyDescent="0.25">
      <c r="A608" s="98">
        <v>511</v>
      </c>
      <c r="B608" s="98">
        <v>1084194440</v>
      </c>
      <c r="C608" s="99" t="s">
        <v>937</v>
      </c>
      <c r="D608" s="99" t="s">
        <v>935</v>
      </c>
      <c r="E608" s="99" t="s">
        <v>705</v>
      </c>
      <c r="F608" s="100">
        <v>39654</v>
      </c>
      <c r="G608" s="96" t="str">
        <f>PROPER(MAYORES[[#This Row],[NOMBRE]])</f>
        <v>Tomas Santiago Erazo Josa</v>
      </c>
    </row>
    <row r="609" spans="1:7" ht="20.45" customHeight="1" x14ac:dyDescent="0.25">
      <c r="A609" s="95" t="s">
        <v>938</v>
      </c>
      <c r="B609" s="95">
        <v>1139424852</v>
      </c>
      <c r="C609" s="99" t="s">
        <v>939</v>
      </c>
      <c r="D609" s="99" t="s">
        <v>940</v>
      </c>
      <c r="E609" s="99" t="s">
        <v>199</v>
      </c>
      <c r="F609" s="100">
        <v>38707</v>
      </c>
      <c r="G609" s="96" t="str">
        <f>PROPER(MAYORES[[#This Row],[NOMBRE]])</f>
        <v>Martin Torres Gongora</v>
      </c>
    </row>
    <row r="610" spans="1:7" ht="20.45" customHeight="1" x14ac:dyDescent="0.25">
      <c r="A610" s="98">
        <v>515</v>
      </c>
      <c r="B610" s="98">
        <v>1127948751</v>
      </c>
      <c r="C610" s="99" t="s">
        <v>941</v>
      </c>
      <c r="D610" s="99" t="s">
        <v>940</v>
      </c>
      <c r="E610" s="99" t="s">
        <v>199</v>
      </c>
      <c r="F610" s="100">
        <v>40139</v>
      </c>
      <c r="G610" s="96" t="str">
        <f>PROPER(MAYORES[[#This Row],[NOMBRE]])</f>
        <v>Camila Andrea Bolaño Torres</v>
      </c>
    </row>
    <row r="611" spans="1:7" ht="20.45" customHeight="1" x14ac:dyDescent="0.25">
      <c r="A611" s="98">
        <v>516</v>
      </c>
      <c r="B611" s="98">
        <v>1139431637</v>
      </c>
      <c r="C611" s="99" t="s">
        <v>942</v>
      </c>
      <c r="D611" s="99" t="s">
        <v>940</v>
      </c>
      <c r="E611" s="99" t="s">
        <v>199</v>
      </c>
      <c r="F611" s="100">
        <v>40251</v>
      </c>
      <c r="G611" s="96" t="str">
        <f>PROPER(MAYORES[[#This Row],[NOMBRE]])</f>
        <v>Leyli Paola Torres Gongora</v>
      </c>
    </row>
    <row r="612" spans="1:7" ht="20.45" customHeight="1" x14ac:dyDescent="0.25">
      <c r="A612" s="98">
        <v>517</v>
      </c>
      <c r="B612" s="98">
        <v>1046706388</v>
      </c>
      <c r="C612" s="99" t="s">
        <v>943</v>
      </c>
      <c r="D612" s="99" t="s">
        <v>940</v>
      </c>
      <c r="E612" s="99" t="s">
        <v>199</v>
      </c>
      <c r="F612" s="100">
        <v>40289</v>
      </c>
      <c r="G612" s="96" t="str">
        <f>PROPER(MAYORES[[#This Row],[NOMBRE]])</f>
        <v>Carlos Alejandro Cabarcas Barraza</v>
      </c>
    </row>
    <row r="613" spans="1:7" ht="20.45" customHeight="1" x14ac:dyDescent="0.25">
      <c r="A613" s="98">
        <v>518</v>
      </c>
      <c r="B613" s="98">
        <v>1046706397</v>
      </c>
      <c r="C613" s="99" t="s">
        <v>944</v>
      </c>
      <c r="D613" s="99" t="s">
        <v>940</v>
      </c>
      <c r="E613" s="99" t="s">
        <v>199</v>
      </c>
      <c r="F613" s="100">
        <v>40290</v>
      </c>
      <c r="G613" s="96" t="str">
        <f>PROPER(MAYORES[[#This Row],[NOMBRE]])</f>
        <v>Efrain Cardona Vides</v>
      </c>
    </row>
    <row r="614" spans="1:7" ht="20.45" customHeight="1" x14ac:dyDescent="0.25">
      <c r="A614" s="98">
        <v>519</v>
      </c>
      <c r="B614" s="98">
        <v>1044425590</v>
      </c>
      <c r="C614" s="99" t="s">
        <v>945</v>
      </c>
      <c r="D614" s="99" t="s">
        <v>940</v>
      </c>
      <c r="E614" s="99" t="s">
        <v>199</v>
      </c>
      <c r="F614" s="100">
        <v>39551</v>
      </c>
      <c r="G614" s="96" t="str">
        <f>PROPER(MAYORES[[#This Row],[NOMBRE]])</f>
        <v>Alex De Jesus Avendaño Wharff</v>
      </c>
    </row>
    <row r="615" spans="1:7" ht="20.45" customHeight="1" x14ac:dyDescent="0.25">
      <c r="A615" s="95" t="s">
        <v>946</v>
      </c>
      <c r="B615" s="95">
        <v>1002462390</v>
      </c>
      <c r="C615" s="99" t="s">
        <v>947</v>
      </c>
      <c r="D615" s="99" t="s">
        <v>948</v>
      </c>
      <c r="E615" s="99" t="s">
        <v>671</v>
      </c>
      <c r="F615" s="100">
        <v>36650</v>
      </c>
      <c r="G615" s="96" t="str">
        <f>PROPER(MAYORES[[#This Row],[NOMBRE]])</f>
        <v>Briam Fernando Lizarazo Carreño</v>
      </c>
    </row>
    <row r="616" spans="1:7" ht="20.45" customHeight="1" x14ac:dyDescent="0.25">
      <c r="A616" s="98">
        <v>520</v>
      </c>
      <c r="B616" s="98">
        <v>1050092009</v>
      </c>
      <c r="C616" s="99" t="s">
        <v>949</v>
      </c>
      <c r="D616" s="99" t="s">
        <v>948</v>
      </c>
      <c r="E616" s="99" t="s">
        <v>671</v>
      </c>
      <c r="F616" s="100">
        <v>38980</v>
      </c>
      <c r="G616" s="96" t="str">
        <f>PROPER(MAYORES[[#This Row],[NOMBRE]])</f>
        <v>Cristopher Ricardo Lizarazo Carreño</v>
      </c>
    </row>
    <row r="617" spans="1:7" ht="20.45" customHeight="1" x14ac:dyDescent="0.25">
      <c r="A617" s="95" t="s">
        <v>950</v>
      </c>
      <c r="B617" s="95">
        <v>1110601789</v>
      </c>
      <c r="C617" s="99" t="s">
        <v>951</v>
      </c>
      <c r="D617" s="99" t="s">
        <v>952</v>
      </c>
      <c r="E617" s="99" t="s">
        <v>332</v>
      </c>
      <c r="F617" s="100">
        <v>36471</v>
      </c>
      <c r="G617" s="96" t="str">
        <f>PROPER(MAYORES[[#This Row],[NOMBRE]])</f>
        <v>Maira Alejandra Perdomo Salcedo</v>
      </c>
    </row>
    <row r="618" spans="1:7" ht="20.45" customHeight="1" x14ac:dyDescent="0.25">
      <c r="A618" s="95" t="s">
        <v>953</v>
      </c>
      <c r="B618" s="95">
        <v>1006826136</v>
      </c>
      <c r="C618" s="96" t="s">
        <v>954</v>
      </c>
      <c r="D618" s="96" t="s">
        <v>955</v>
      </c>
      <c r="E618" s="96" t="s">
        <v>385</v>
      </c>
      <c r="F618" s="97">
        <v>38002</v>
      </c>
      <c r="G618" s="96" t="str">
        <f>PROPER(MAYORES[[#This Row],[NOMBRE]])</f>
        <v xml:space="preserve">Darcy Nataly Romero  Urrego </v>
      </c>
    </row>
    <row r="619" spans="1:7" ht="20.45" customHeight="1" x14ac:dyDescent="0.25">
      <c r="A619" s="98">
        <v>521</v>
      </c>
      <c r="B619" s="98">
        <v>1029663788</v>
      </c>
      <c r="C619" s="109" t="s">
        <v>956</v>
      </c>
      <c r="D619" s="109" t="s">
        <v>957</v>
      </c>
      <c r="E619" s="109" t="s">
        <v>355</v>
      </c>
      <c r="F619" s="110">
        <v>39690</v>
      </c>
      <c r="G619" s="96" t="str">
        <f>PROPER(MAYORES[[#This Row],[NOMBRE]])</f>
        <v xml:space="preserve">Nicoll Stephany Arias Mora </v>
      </c>
    </row>
    <row r="620" spans="1:7" ht="20.45" customHeight="1" x14ac:dyDescent="0.25">
      <c r="A620" s="98">
        <v>522</v>
      </c>
      <c r="B620" s="98">
        <v>1122648979</v>
      </c>
      <c r="C620" s="96" t="s">
        <v>958</v>
      </c>
      <c r="D620" s="96" t="s">
        <v>957</v>
      </c>
      <c r="E620" s="96" t="s">
        <v>355</v>
      </c>
      <c r="F620" s="97">
        <v>39829</v>
      </c>
      <c r="G620" s="96" t="str">
        <f>PROPER(MAYORES[[#This Row],[NOMBRE]])</f>
        <v xml:space="preserve">Tania Sharith Rojas Mendoza </v>
      </c>
    </row>
    <row r="621" spans="1:7" ht="20.45" customHeight="1" x14ac:dyDescent="0.25">
      <c r="A621" s="98">
        <v>523</v>
      </c>
      <c r="B621" s="98">
        <v>1029664947</v>
      </c>
      <c r="C621" s="109" t="s">
        <v>959</v>
      </c>
      <c r="D621" s="109" t="s">
        <v>957</v>
      </c>
      <c r="E621" s="109" t="s">
        <v>355</v>
      </c>
      <c r="F621" s="110">
        <v>40196</v>
      </c>
      <c r="G621" s="96" t="str">
        <f>PROPER(MAYORES[[#This Row],[NOMBRE]])</f>
        <v xml:space="preserve">Juan David Sanchez Girón </v>
      </c>
    </row>
    <row r="622" spans="1:7" ht="20.45" customHeight="1" x14ac:dyDescent="0.25">
      <c r="A622" s="98">
        <v>524</v>
      </c>
      <c r="B622" s="98">
        <v>1118543920</v>
      </c>
      <c r="C622" s="109" t="s">
        <v>960</v>
      </c>
      <c r="D622" s="109" t="s">
        <v>957</v>
      </c>
      <c r="E622" s="109" t="s">
        <v>355</v>
      </c>
      <c r="F622" s="110">
        <v>39557</v>
      </c>
      <c r="G622" s="96" t="str">
        <f>PROPER(MAYORES[[#This Row],[NOMBRE]])</f>
        <v xml:space="preserve">Alvaro Andres Africano Tirano </v>
      </c>
    </row>
    <row r="623" spans="1:7" ht="20.45" customHeight="1" x14ac:dyDescent="0.25">
      <c r="A623" s="98">
        <v>525</v>
      </c>
      <c r="B623" s="98">
        <v>1029663314</v>
      </c>
      <c r="C623" s="109" t="s">
        <v>961</v>
      </c>
      <c r="D623" s="109" t="s">
        <v>957</v>
      </c>
      <c r="E623" s="109" t="s">
        <v>355</v>
      </c>
      <c r="F623" s="110">
        <v>39475</v>
      </c>
      <c r="G623" s="96" t="str">
        <f>PROPER(MAYORES[[#This Row],[NOMBRE]])</f>
        <v>Samuel Armando Chaparro Orozco</v>
      </c>
    </row>
    <row r="624" spans="1:7" ht="20.45" customHeight="1" x14ac:dyDescent="0.25">
      <c r="A624" s="98">
        <v>526</v>
      </c>
      <c r="B624" s="98">
        <v>1077227820</v>
      </c>
      <c r="C624" s="96" t="s">
        <v>962</v>
      </c>
      <c r="D624" s="96" t="s">
        <v>957</v>
      </c>
      <c r="E624" s="96" t="s">
        <v>355</v>
      </c>
      <c r="F624" s="97">
        <v>39170</v>
      </c>
      <c r="G624" s="96" t="str">
        <f>PROPER(MAYORES[[#This Row],[NOMBRE]])</f>
        <v xml:space="preserve">Thomas Nieto Diaz </v>
      </c>
    </row>
    <row r="625" spans="1:7" ht="20.45" customHeight="1" x14ac:dyDescent="0.25">
      <c r="A625" s="95" t="s">
        <v>963</v>
      </c>
      <c r="B625" s="95">
        <v>1192765451</v>
      </c>
      <c r="C625" s="96" t="s">
        <v>964</v>
      </c>
      <c r="D625" s="96" t="s">
        <v>965</v>
      </c>
      <c r="E625" s="96" t="s">
        <v>170</v>
      </c>
      <c r="F625" s="97">
        <v>37990</v>
      </c>
      <c r="G625" s="96" t="str">
        <f>PROPER(MAYORES[[#This Row],[NOMBRE]])</f>
        <v>Robinson Rodriguez Vega</v>
      </c>
    </row>
    <row r="626" spans="1:7" ht="20.45" customHeight="1" x14ac:dyDescent="0.25">
      <c r="A626" s="98">
        <v>527</v>
      </c>
      <c r="B626" s="98">
        <v>1070959494</v>
      </c>
      <c r="C626" s="96" t="s">
        <v>966</v>
      </c>
      <c r="D626" s="96" t="s">
        <v>965</v>
      </c>
      <c r="E626" s="96" t="s">
        <v>170</v>
      </c>
      <c r="F626" s="97">
        <v>39800</v>
      </c>
      <c r="G626" s="96" t="str">
        <f>PROPER(MAYORES[[#This Row],[NOMBRE]])</f>
        <v>Kevin Andres Tarazona Barbosa</v>
      </c>
    </row>
    <row r="627" spans="1:7" ht="20.45" customHeight="1" x14ac:dyDescent="0.25">
      <c r="A627" s="98">
        <v>530</v>
      </c>
      <c r="B627" s="98">
        <v>1082909596</v>
      </c>
      <c r="C627" s="96" t="s">
        <v>967</v>
      </c>
      <c r="D627" s="96" t="s">
        <v>968</v>
      </c>
      <c r="E627" s="96" t="s">
        <v>516</v>
      </c>
      <c r="F627" s="97">
        <v>39380</v>
      </c>
      <c r="G627" s="96" t="str">
        <f>PROPER(MAYORES[[#This Row],[NOMBRE]])</f>
        <v>Valerie Jimenez Aristizabal</v>
      </c>
    </row>
    <row r="628" spans="1:7" ht="20.45" customHeight="1" x14ac:dyDescent="0.25">
      <c r="A628" s="98">
        <v>531</v>
      </c>
      <c r="B628" s="98">
        <v>1063619117</v>
      </c>
      <c r="C628" s="96" t="s">
        <v>969</v>
      </c>
      <c r="D628" s="96" t="s">
        <v>968</v>
      </c>
      <c r="E628" s="96" t="s">
        <v>516</v>
      </c>
      <c r="F628" s="97">
        <v>39594</v>
      </c>
      <c r="G628" s="96" t="str">
        <f>PROPER(MAYORES[[#This Row],[NOMBRE]])</f>
        <v>Jorge Lopez Murrillo</v>
      </c>
    </row>
    <row r="629" spans="1:7" ht="20.45" customHeight="1" x14ac:dyDescent="0.25">
      <c r="A629" s="95" t="s">
        <v>970</v>
      </c>
      <c r="B629" s="95">
        <v>1061429439</v>
      </c>
      <c r="C629" s="99" t="s">
        <v>971</v>
      </c>
      <c r="D629" s="99" t="s">
        <v>972</v>
      </c>
      <c r="E629" s="99" t="s">
        <v>573</v>
      </c>
      <c r="F629" s="100">
        <v>38399</v>
      </c>
      <c r="G629" s="96" t="str">
        <f>PROPER(MAYORES[[#This Row],[NOMBRE]])</f>
        <v>Danna Eliana Ulabarry</v>
      </c>
    </row>
    <row r="630" spans="1:7" ht="20.45" customHeight="1" x14ac:dyDescent="0.25">
      <c r="A630" s="98">
        <v>532</v>
      </c>
      <c r="B630" s="98">
        <v>1150687820</v>
      </c>
      <c r="C630" s="99" t="s">
        <v>973</v>
      </c>
      <c r="D630" s="99" t="s">
        <v>972</v>
      </c>
      <c r="E630" s="99" t="s">
        <v>573</v>
      </c>
      <c r="F630" s="100">
        <v>40220</v>
      </c>
      <c r="G630" s="96" t="str">
        <f>PROPER(MAYORES[[#This Row],[NOMBRE]])</f>
        <v>Gabriela  Lima Camacho</v>
      </c>
    </row>
    <row r="631" spans="1:7" ht="20.45" customHeight="1" x14ac:dyDescent="0.25">
      <c r="A631" s="98">
        <v>533</v>
      </c>
      <c r="B631" s="98">
        <v>1062301475</v>
      </c>
      <c r="C631" s="99" t="s">
        <v>974</v>
      </c>
      <c r="D631" s="99" t="s">
        <v>972</v>
      </c>
      <c r="E631" s="99" t="s">
        <v>573</v>
      </c>
      <c r="F631" s="100">
        <v>40120</v>
      </c>
      <c r="G631" s="96" t="str">
        <f>PROPER(MAYORES[[#This Row],[NOMBRE]])</f>
        <v>Sara Sofia Daza  Caicedo</v>
      </c>
    </row>
    <row r="632" spans="1:7" ht="20.45" customHeight="1" x14ac:dyDescent="0.25">
      <c r="A632" s="95" t="s">
        <v>975</v>
      </c>
      <c r="B632" s="95">
        <v>1193254012</v>
      </c>
      <c r="C632" s="96" t="s">
        <v>976</v>
      </c>
      <c r="D632" s="96" t="s">
        <v>977</v>
      </c>
      <c r="E632" s="96" t="s">
        <v>259</v>
      </c>
      <c r="F632" s="97">
        <v>37217</v>
      </c>
      <c r="G632" s="96" t="str">
        <f>PROPER(MAYORES[[#This Row],[NOMBRE]])</f>
        <v>Melisa Rebolledo</v>
      </c>
    </row>
    <row r="633" spans="1:7" ht="20.45" customHeight="1" x14ac:dyDescent="0.25">
      <c r="A633" s="98">
        <v>534</v>
      </c>
      <c r="B633" s="98">
        <v>1111680168</v>
      </c>
      <c r="C633" s="96" t="s">
        <v>978</v>
      </c>
      <c r="D633" s="96" t="s">
        <v>977</v>
      </c>
      <c r="E633" s="96" t="s">
        <v>259</v>
      </c>
      <c r="F633" s="97">
        <v>40310</v>
      </c>
      <c r="G633" s="96" t="str">
        <f>PROPER(MAYORES[[#This Row],[NOMBRE]])</f>
        <v xml:space="preserve">Ana Maria Guaquez </v>
      </c>
    </row>
    <row r="634" spans="1:7" ht="20.45" customHeight="1" x14ac:dyDescent="0.25">
      <c r="A634" s="98">
        <v>535</v>
      </c>
      <c r="B634" s="98">
        <v>1109191586</v>
      </c>
      <c r="C634" s="96" t="s">
        <v>979</v>
      </c>
      <c r="D634" s="96" t="s">
        <v>977</v>
      </c>
      <c r="E634" s="96" t="s">
        <v>259</v>
      </c>
      <c r="F634" s="97">
        <v>40084</v>
      </c>
      <c r="G634" s="96" t="str">
        <f>PROPER(MAYORES[[#This Row],[NOMBRE]])</f>
        <v xml:space="preserve">Valeria Cedeño </v>
      </c>
    </row>
    <row r="635" spans="1:7" ht="20.45" customHeight="1" x14ac:dyDescent="0.25">
      <c r="A635" s="98">
        <v>536</v>
      </c>
      <c r="B635" s="98">
        <v>1111154465</v>
      </c>
      <c r="C635" s="96" t="s">
        <v>980</v>
      </c>
      <c r="D635" s="96" t="s">
        <v>977</v>
      </c>
      <c r="E635" s="96" t="s">
        <v>259</v>
      </c>
      <c r="F635" s="97">
        <v>39069</v>
      </c>
      <c r="G635" s="96" t="str">
        <f>PROPER(MAYORES[[#This Row],[NOMBRE]])</f>
        <v xml:space="preserve">Nicol Larrahono Escobar </v>
      </c>
    </row>
    <row r="636" spans="1:7" ht="20.45" customHeight="1" x14ac:dyDescent="0.25">
      <c r="A636" s="98">
        <v>537</v>
      </c>
      <c r="B636" s="98">
        <v>1107850477</v>
      </c>
      <c r="C636" s="96" t="s">
        <v>981</v>
      </c>
      <c r="D636" s="96" t="s">
        <v>977</v>
      </c>
      <c r="E636" s="96" t="s">
        <v>259</v>
      </c>
      <c r="F636" s="97">
        <v>39439</v>
      </c>
      <c r="G636" s="96" t="str">
        <f>PROPER(MAYORES[[#This Row],[NOMBRE]])</f>
        <v xml:space="preserve">Valentina Cano Davila </v>
      </c>
    </row>
    <row r="637" spans="1:7" ht="20.45" customHeight="1" x14ac:dyDescent="0.25">
      <c r="A637" s="98">
        <v>538</v>
      </c>
      <c r="B637" s="98">
        <v>1109671704</v>
      </c>
      <c r="C637" s="96" t="s">
        <v>982</v>
      </c>
      <c r="D637" s="96" t="s">
        <v>977</v>
      </c>
      <c r="E637" s="96" t="s">
        <v>259</v>
      </c>
      <c r="F637" s="97">
        <v>40118</v>
      </c>
      <c r="G637" s="96" t="str">
        <f>PROPER(MAYORES[[#This Row],[NOMBRE]])</f>
        <v>Alejandro Rios Gonzalez</v>
      </c>
    </row>
    <row r="638" spans="1:7" ht="20.45" customHeight="1" x14ac:dyDescent="0.25">
      <c r="A638" s="98">
        <v>539</v>
      </c>
      <c r="B638" s="98">
        <v>1104823034</v>
      </c>
      <c r="C638" s="96" t="s">
        <v>983</v>
      </c>
      <c r="D638" s="96" t="s">
        <v>977</v>
      </c>
      <c r="E638" s="96" t="s">
        <v>259</v>
      </c>
      <c r="F638" s="97">
        <v>40134</v>
      </c>
      <c r="G638" s="96" t="str">
        <f>PROPER(MAYORES[[#This Row],[NOMBRE]])</f>
        <v>Carlos  Alberto Molina Mera</v>
      </c>
    </row>
    <row r="639" spans="1:7" ht="20.45" customHeight="1" x14ac:dyDescent="0.25">
      <c r="A639" s="98">
        <v>540</v>
      </c>
      <c r="B639" s="98">
        <v>1107851186</v>
      </c>
      <c r="C639" s="96" t="s">
        <v>984</v>
      </c>
      <c r="D639" s="96" t="s">
        <v>977</v>
      </c>
      <c r="E639" s="96" t="s">
        <v>259</v>
      </c>
      <c r="F639" s="97">
        <v>39439</v>
      </c>
      <c r="G639" s="96" t="str">
        <f>PROPER(MAYORES[[#This Row],[NOMBRE]])</f>
        <v>Juan Jose Atehortua Peña</v>
      </c>
    </row>
    <row r="640" spans="1:7" ht="20.45" customHeight="1" x14ac:dyDescent="0.25">
      <c r="A640" s="98">
        <v>541</v>
      </c>
      <c r="B640" s="98">
        <v>1047415845</v>
      </c>
      <c r="C640" s="99" t="s">
        <v>985</v>
      </c>
      <c r="D640" s="99" t="s">
        <v>986</v>
      </c>
      <c r="E640" s="99" t="s">
        <v>151</v>
      </c>
      <c r="F640" s="100">
        <v>39436</v>
      </c>
      <c r="G640" s="96" t="str">
        <f>PROPER(MAYORES[[#This Row],[NOMBRE]])</f>
        <v>Ana Sofia Valiente Pineda</v>
      </c>
    </row>
    <row r="641" spans="1:7" ht="20.45" customHeight="1" x14ac:dyDescent="0.25">
      <c r="A641" s="98">
        <v>542</v>
      </c>
      <c r="B641" s="98">
        <v>1142923256</v>
      </c>
      <c r="C641" s="96" t="s">
        <v>987</v>
      </c>
      <c r="D641" s="96" t="s">
        <v>986</v>
      </c>
      <c r="E641" s="96" t="s">
        <v>151</v>
      </c>
      <c r="F641" s="97">
        <v>39867</v>
      </c>
      <c r="G641" s="96" t="str">
        <f>PROPER(MAYORES[[#This Row],[NOMBRE]])</f>
        <v>María José Morales Mendoza</v>
      </c>
    </row>
    <row r="642" spans="1:7" ht="20.45" customHeight="1" x14ac:dyDescent="0.25">
      <c r="A642" s="98">
        <v>543</v>
      </c>
      <c r="B642" s="98">
        <v>1057545900</v>
      </c>
      <c r="C642" s="99" t="s">
        <v>988</v>
      </c>
      <c r="D642" s="99" t="s">
        <v>989</v>
      </c>
      <c r="E642" s="99" t="s">
        <v>671</v>
      </c>
      <c r="F642" s="100">
        <v>39580</v>
      </c>
      <c r="G642" s="96" t="str">
        <f>PROPER(MAYORES[[#This Row],[NOMBRE]])</f>
        <v>Angie Katherine Rojas Reyes</v>
      </c>
    </row>
    <row r="643" spans="1:7" ht="20.45" customHeight="1" x14ac:dyDescent="0.25">
      <c r="A643" s="98">
        <v>544</v>
      </c>
      <c r="B643" s="98">
        <v>1014992209</v>
      </c>
      <c r="C643" s="99" t="s">
        <v>990</v>
      </c>
      <c r="D643" s="99" t="s">
        <v>989</v>
      </c>
      <c r="E643" s="99" t="s">
        <v>671</v>
      </c>
      <c r="F643" s="100">
        <v>39832</v>
      </c>
      <c r="G643" s="96" t="str">
        <f>PROPER(MAYORES[[#This Row],[NOMBRE]])</f>
        <v>Juliana Mojica Benavides</v>
      </c>
    </row>
    <row r="644" spans="1:7" ht="20.45" customHeight="1" x14ac:dyDescent="0.25">
      <c r="A644" s="98">
        <v>545</v>
      </c>
      <c r="B644" s="98">
        <v>1122926276</v>
      </c>
      <c r="C644" s="99" t="s">
        <v>991</v>
      </c>
      <c r="D644" s="99" t="s">
        <v>992</v>
      </c>
      <c r="E644" s="99" t="s">
        <v>385</v>
      </c>
      <c r="F644" s="100">
        <v>39749</v>
      </c>
      <c r="G644" s="96" t="str">
        <f>PROPER(MAYORES[[#This Row],[NOMBRE]])</f>
        <v>Anderson Yulian Gonzalez Escobar</v>
      </c>
    </row>
    <row r="645" spans="1:7" ht="20.45" customHeight="1" x14ac:dyDescent="0.25">
      <c r="A645" s="98">
        <v>546</v>
      </c>
      <c r="B645" s="98">
        <v>1051287115</v>
      </c>
      <c r="C645" s="99" t="s">
        <v>993</v>
      </c>
      <c r="D645" s="99" t="s">
        <v>992</v>
      </c>
      <c r="E645" s="99" t="s">
        <v>385</v>
      </c>
      <c r="F645" s="100">
        <v>39172</v>
      </c>
      <c r="G645" s="96" t="str">
        <f>PROPER(MAYORES[[#This Row],[NOMBRE]])</f>
        <v>Jairo Efren Mateus Melo</v>
      </c>
    </row>
    <row r="646" spans="1:7" ht="20.45" customHeight="1" x14ac:dyDescent="0.25">
      <c r="A646" s="95" t="s">
        <v>994</v>
      </c>
      <c r="B646" s="95">
        <v>1006408591</v>
      </c>
      <c r="C646" s="99" t="s">
        <v>995</v>
      </c>
      <c r="D646" s="99" t="s">
        <v>996</v>
      </c>
      <c r="E646" s="99" t="s">
        <v>332</v>
      </c>
      <c r="F646" s="100">
        <v>37549</v>
      </c>
      <c r="G646" s="96" t="str">
        <f>PROPER(MAYORES[[#This Row],[NOMBRE]])</f>
        <v xml:space="preserve">Miguel Angel Caceres Fontecha </v>
      </c>
    </row>
    <row r="647" spans="1:7" ht="20.45" customHeight="1" x14ac:dyDescent="0.25">
      <c r="A647" s="98">
        <v>547</v>
      </c>
      <c r="B647" s="98">
        <v>1110495104</v>
      </c>
      <c r="C647" s="99" t="s">
        <v>997</v>
      </c>
      <c r="D647" s="99" t="s">
        <v>998</v>
      </c>
      <c r="E647" s="99" t="s">
        <v>999</v>
      </c>
      <c r="F647" s="100">
        <v>39519</v>
      </c>
      <c r="G647" s="96" t="str">
        <f>PROPER(MAYORES[[#This Row],[NOMBRE]])</f>
        <v xml:space="preserve">Luisa Fernanda Rmero </v>
      </c>
    </row>
    <row r="648" spans="1:7" ht="20.45" customHeight="1" x14ac:dyDescent="0.25">
      <c r="A648" s="98">
        <v>548</v>
      </c>
      <c r="B648" s="98">
        <v>1010202705</v>
      </c>
      <c r="C648" s="99" t="s">
        <v>1000</v>
      </c>
      <c r="D648" s="99" t="s">
        <v>1001</v>
      </c>
      <c r="E648" s="99" t="s">
        <v>671</v>
      </c>
      <c r="F648" s="100">
        <v>40255</v>
      </c>
      <c r="G648" s="96" t="str">
        <f>PROPER(MAYORES[[#This Row],[NOMBRE]])</f>
        <v>Danna Sofia Beltran Rodriguez</v>
      </c>
    </row>
    <row r="649" spans="1:7" ht="20.45" customHeight="1" x14ac:dyDescent="0.25">
      <c r="A649" s="98">
        <v>549</v>
      </c>
      <c r="B649" s="98">
        <v>1029521632</v>
      </c>
      <c r="C649" s="99" t="s">
        <v>1002</v>
      </c>
      <c r="D649" s="99" t="s">
        <v>1001</v>
      </c>
      <c r="E649" s="99" t="s">
        <v>671</v>
      </c>
      <c r="F649" s="100">
        <v>40049</v>
      </c>
      <c r="G649" s="96" t="str">
        <f>PROPER(MAYORES[[#This Row],[NOMBRE]])</f>
        <v>Michhel Stefany Bravo</v>
      </c>
    </row>
    <row r="650" spans="1:7" ht="20.45" customHeight="1" x14ac:dyDescent="0.25">
      <c r="A650" s="98">
        <v>550</v>
      </c>
      <c r="B650" s="98">
        <v>1150436008</v>
      </c>
      <c r="C650" s="99" t="s">
        <v>1003</v>
      </c>
      <c r="D650" s="99" t="s">
        <v>1001</v>
      </c>
      <c r="E650" s="99" t="s">
        <v>671</v>
      </c>
      <c r="F650" s="100">
        <v>40356</v>
      </c>
      <c r="G650" s="96" t="str">
        <f>PROPER(MAYORES[[#This Row],[NOMBRE]])</f>
        <v>Paula Alejandra Mahecha Arevalo</v>
      </c>
    </row>
    <row r="651" spans="1:7" ht="20.45" customHeight="1" x14ac:dyDescent="0.25">
      <c r="A651" s="98">
        <v>551</v>
      </c>
      <c r="B651" s="98">
        <v>1055128397</v>
      </c>
      <c r="C651" s="99" t="s">
        <v>1004</v>
      </c>
      <c r="D651" s="99" t="s">
        <v>1001</v>
      </c>
      <c r="E651" s="99" t="s">
        <v>671</v>
      </c>
      <c r="F651" s="100">
        <v>40356</v>
      </c>
      <c r="G651" s="96" t="str">
        <f>PROPER(MAYORES[[#This Row],[NOMBRE]])</f>
        <v>Paula Sofia Morales Ospina</v>
      </c>
    </row>
    <row r="652" spans="1:7" ht="20.45" customHeight="1" x14ac:dyDescent="0.25">
      <c r="A652" s="98">
        <v>552</v>
      </c>
      <c r="B652" s="98">
        <v>1051068843</v>
      </c>
      <c r="C652" s="99" t="s">
        <v>1005</v>
      </c>
      <c r="D652" s="99" t="s">
        <v>1001</v>
      </c>
      <c r="E652" s="99" t="s">
        <v>671</v>
      </c>
      <c r="F652" s="100">
        <v>39663</v>
      </c>
      <c r="G652" s="96" t="str">
        <f>PROPER(MAYORES[[#This Row],[NOMBRE]])</f>
        <v xml:space="preserve">Andrea Carolina Martínez Ávila </v>
      </c>
    </row>
    <row r="653" spans="1:7" ht="20.45" customHeight="1" x14ac:dyDescent="0.25">
      <c r="A653" s="98">
        <v>553</v>
      </c>
      <c r="B653" s="98">
        <v>1051068844</v>
      </c>
      <c r="C653" s="99" t="s">
        <v>1006</v>
      </c>
      <c r="D653" s="99" t="s">
        <v>1001</v>
      </c>
      <c r="E653" s="99" t="s">
        <v>671</v>
      </c>
      <c r="F653" s="100">
        <v>39663</v>
      </c>
      <c r="G653" s="96" t="str">
        <f>PROPER(MAYORES[[#This Row],[NOMBRE]])</f>
        <v xml:space="preserve">Ángela Daniela Martínez Ávila </v>
      </c>
    </row>
    <row r="654" spans="1:7" ht="20.45" customHeight="1" x14ac:dyDescent="0.25">
      <c r="A654" s="98">
        <v>554</v>
      </c>
      <c r="B654" s="98">
        <v>1150434919</v>
      </c>
      <c r="C654" s="99" t="s">
        <v>1007</v>
      </c>
      <c r="D654" s="99" t="s">
        <v>1001</v>
      </c>
      <c r="E654" s="99" t="s">
        <v>671</v>
      </c>
      <c r="F654" s="100">
        <v>39891</v>
      </c>
      <c r="G654" s="96" t="str">
        <f>PROPER(MAYORES[[#This Row],[NOMBRE]])</f>
        <v xml:space="preserve">Catalina Velázquez  Huertas </v>
      </c>
    </row>
    <row r="655" spans="1:7" ht="20.45" customHeight="1" x14ac:dyDescent="0.25">
      <c r="A655" s="98">
        <v>555</v>
      </c>
      <c r="B655" s="98">
        <v>1050608265</v>
      </c>
      <c r="C655" s="99" t="s">
        <v>1008</v>
      </c>
      <c r="D655" s="99" t="s">
        <v>1001</v>
      </c>
      <c r="E655" s="99" t="s">
        <v>671</v>
      </c>
      <c r="F655" s="100">
        <v>39538</v>
      </c>
      <c r="G655" s="96" t="str">
        <f>PROPER(MAYORES[[#This Row],[NOMBRE]])</f>
        <v>Lady Mariana Martinez Sierra</v>
      </c>
    </row>
    <row r="656" spans="1:7" ht="20.45" customHeight="1" x14ac:dyDescent="0.25">
      <c r="A656" s="98">
        <v>556</v>
      </c>
      <c r="B656" s="98">
        <v>1145424204</v>
      </c>
      <c r="C656" s="99" t="s">
        <v>1009</v>
      </c>
      <c r="D656" s="99" t="s">
        <v>1001</v>
      </c>
      <c r="E656" s="99" t="s">
        <v>671</v>
      </c>
      <c r="F656" s="100">
        <v>39658</v>
      </c>
      <c r="G656" s="96" t="str">
        <f>PROPER(MAYORES[[#This Row],[NOMBRE]])</f>
        <v>Laura Valentina Maldonado</v>
      </c>
    </row>
    <row r="657" spans="1:7" ht="20.45" customHeight="1" x14ac:dyDescent="0.25">
      <c r="A657" s="98">
        <v>557</v>
      </c>
      <c r="B657" s="98">
        <v>1050628521</v>
      </c>
      <c r="C657" s="99" t="s">
        <v>1010</v>
      </c>
      <c r="D657" s="99" t="s">
        <v>1001</v>
      </c>
      <c r="E657" s="99" t="s">
        <v>671</v>
      </c>
      <c r="F657" s="100">
        <v>39666</v>
      </c>
      <c r="G657" s="96" t="str">
        <f>PROPER(MAYORES[[#This Row],[NOMBRE]])</f>
        <v>Paula Sofia Montaña Garcia</v>
      </c>
    </row>
    <row r="658" spans="1:7" ht="20.45" customHeight="1" x14ac:dyDescent="0.25">
      <c r="A658" s="98">
        <v>558</v>
      </c>
      <c r="B658" s="98">
        <v>1101624103</v>
      </c>
      <c r="C658" s="99" t="s">
        <v>1011</v>
      </c>
      <c r="D658" s="99" t="s">
        <v>1012</v>
      </c>
      <c r="E658" s="99" t="s">
        <v>332</v>
      </c>
      <c r="F658" s="100">
        <v>40136</v>
      </c>
      <c r="G658" s="96" t="str">
        <f>PROPER(MAYORES[[#This Row],[NOMBRE]])</f>
        <v xml:space="preserve">Ana Sofia Bernal Mejia </v>
      </c>
    </row>
    <row r="659" spans="1:7" ht="20.45" customHeight="1" x14ac:dyDescent="0.25">
      <c r="A659" s="98">
        <v>559</v>
      </c>
      <c r="B659" s="98">
        <v>1100957800</v>
      </c>
      <c r="C659" s="99" t="s">
        <v>1013</v>
      </c>
      <c r="D659" s="99" t="s">
        <v>1012</v>
      </c>
      <c r="E659" s="99" t="s">
        <v>332</v>
      </c>
      <c r="F659" s="100">
        <v>39767</v>
      </c>
      <c r="G659" s="96" t="str">
        <f>PROPER(MAYORES[[#This Row],[NOMBRE]])</f>
        <v xml:space="preserve">Adrian David Hernandez Palacios </v>
      </c>
    </row>
    <row r="660" spans="1:7" ht="20.45" customHeight="1" x14ac:dyDescent="0.25">
      <c r="A660" s="98">
        <v>560</v>
      </c>
      <c r="B660" s="98">
        <v>1100956741</v>
      </c>
      <c r="C660" s="99" t="s">
        <v>1014</v>
      </c>
      <c r="D660" s="99" t="s">
        <v>1012</v>
      </c>
      <c r="E660" s="99" t="s">
        <v>332</v>
      </c>
      <c r="F660" s="100">
        <v>39577</v>
      </c>
      <c r="G660" s="96" t="str">
        <f>PROPER(MAYORES[[#This Row],[NOMBRE]])</f>
        <v xml:space="preserve">Gian Cristopher Ardila Rodriguez </v>
      </c>
    </row>
    <row r="661" spans="1:7" ht="20.45" customHeight="1" x14ac:dyDescent="0.25">
      <c r="A661" s="98">
        <v>561</v>
      </c>
      <c r="B661" s="98">
        <v>1101261163</v>
      </c>
      <c r="C661" s="99" t="s">
        <v>1015</v>
      </c>
      <c r="D661" s="99" t="s">
        <v>1012</v>
      </c>
      <c r="E661" s="99" t="s">
        <v>332</v>
      </c>
      <c r="F661" s="100">
        <v>39635</v>
      </c>
      <c r="G661" s="96" t="str">
        <f>PROPER(MAYORES[[#This Row],[NOMBRE]])</f>
        <v xml:space="preserve">Juan David Toro Pinilla </v>
      </c>
    </row>
    <row r="662" spans="1:7" ht="20.45" customHeight="1" x14ac:dyDescent="0.25">
      <c r="A662" s="98">
        <v>562</v>
      </c>
      <c r="B662" s="98">
        <v>1100958432</v>
      </c>
      <c r="C662" s="99" t="s">
        <v>1016</v>
      </c>
      <c r="D662" s="99" t="s">
        <v>1012</v>
      </c>
      <c r="E662" s="99" t="s">
        <v>332</v>
      </c>
      <c r="F662" s="100">
        <v>39884</v>
      </c>
      <c r="G662" s="96" t="str">
        <f>PROPER(MAYORES[[#This Row],[NOMBRE]])</f>
        <v xml:space="preserve">Juan Felipe Diaz Puentes </v>
      </c>
    </row>
    <row r="663" spans="1:7" ht="20.45" customHeight="1" x14ac:dyDescent="0.25">
      <c r="A663" s="95" t="s">
        <v>1017</v>
      </c>
      <c r="B663" s="95">
        <v>1094044603</v>
      </c>
      <c r="C663" s="96" t="s">
        <v>1018</v>
      </c>
      <c r="D663" s="96" t="s">
        <v>1019</v>
      </c>
      <c r="E663" s="96" t="s">
        <v>405</v>
      </c>
      <c r="F663" s="97">
        <v>38029</v>
      </c>
      <c r="G663" s="96" t="str">
        <f>PROPER(MAYORES[[#This Row],[NOMBRE]])</f>
        <v xml:space="preserve">Keily Daniela Delgado Diaz </v>
      </c>
    </row>
    <row r="664" spans="1:7" ht="20.45" customHeight="1" x14ac:dyDescent="0.25">
      <c r="A664" s="98">
        <v>563</v>
      </c>
      <c r="B664" s="98">
        <v>7354521</v>
      </c>
      <c r="C664" s="96" t="s">
        <v>1020</v>
      </c>
      <c r="D664" s="96" t="s">
        <v>1019</v>
      </c>
      <c r="E664" s="96" t="s">
        <v>405</v>
      </c>
      <c r="F664" s="97">
        <v>39703</v>
      </c>
      <c r="G664" s="96" t="str">
        <f>PROPER(MAYORES[[#This Row],[NOMBRE]])</f>
        <v>Camila Sofia Tomassetti Romero</v>
      </c>
    </row>
    <row r="665" spans="1:7" ht="20.45" customHeight="1" x14ac:dyDescent="0.25">
      <c r="A665" s="98">
        <v>564</v>
      </c>
      <c r="B665" s="98">
        <v>1092941842</v>
      </c>
      <c r="C665" s="96" t="s">
        <v>1021</v>
      </c>
      <c r="D665" s="96" t="s">
        <v>1019</v>
      </c>
      <c r="E665" s="96" t="s">
        <v>405</v>
      </c>
      <c r="F665" s="97">
        <v>38908</v>
      </c>
      <c r="G665" s="96" t="str">
        <f>PROPER(MAYORES[[#This Row],[NOMBRE]])</f>
        <v xml:space="preserve">Heylin Jasciana Truyol Méndez </v>
      </c>
    </row>
    <row r="666" spans="1:7" ht="20.45" customHeight="1" x14ac:dyDescent="0.25">
      <c r="A666" s="98">
        <v>565</v>
      </c>
      <c r="B666" s="98">
        <v>1091361337</v>
      </c>
      <c r="C666" s="96" t="s">
        <v>1022</v>
      </c>
      <c r="D666" s="96" t="s">
        <v>1019</v>
      </c>
      <c r="E666" s="96" t="s">
        <v>405</v>
      </c>
      <c r="F666" s="97">
        <v>39980</v>
      </c>
      <c r="G666" s="96" t="str">
        <f>PROPER(MAYORES[[#This Row],[NOMBRE]])</f>
        <v>Laura Sofia Blanco Hernandez</v>
      </c>
    </row>
    <row r="667" spans="1:7" ht="20.45" customHeight="1" x14ac:dyDescent="0.25">
      <c r="A667" s="98">
        <v>566</v>
      </c>
      <c r="B667" s="98">
        <v>1092942016</v>
      </c>
      <c r="C667" s="96" t="s">
        <v>1023</v>
      </c>
      <c r="D667" s="96" t="s">
        <v>1019</v>
      </c>
      <c r="E667" s="96" t="s">
        <v>405</v>
      </c>
      <c r="F667" s="97">
        <v>39025</v>
      </c>
      <c r="G667" s="96" t="str">
        <f>PROPER(MAYORES[[#This Row],[NOMBRE]])</f>
        <v xml:space="preserve">Lindys Mileth Lizcano Camacho </v>
      </c>
    </row>
    <row r="668" spans="1:7" ht="20.45" customHeight="1" x14ac:dyDescent="0.25">
      <c r="A668" s="98">
        <v>567</v>
      </c>
      <c r="B668" s="98">
        <v>1091979801</v>
      </c>
      <c r="C668" s="96" t="s">
        <v>1024</v>
      </c>
      <c r="D668" s="96" t="s">
        <v>1019</v>
      </c>
      <c r="E668" s="96" t="s">
        <v>405</v>
      </c>
      <c r="F668" s="97">
        <v>40178</v>
      </c>
      <c r="G668" s="96" t="str">
        <f>PROPER(MAYORES[[#This Row],[NOMBRE]])</f>
        <v xml:space="preserve">Harold Duwan Ocampo Mandón </v>
      </c>
    </row>
    <row r="669" spans="1:7" ht="20.45" customHeight="1" x14ac:dyDescent="0.25">
      <c r="A669" s="98">
        <v>568</v>
      </c>
      <c r="B669" s="98">
        <v>3296366</v>
      </c>
      <c r="C669" s="96" t="s">
        <v>1025</v>
      </c>
      <c r="D669" s="96" t="s">
        <v>1019</v>
      </c>
      <c r="E669" s="96" t="s">
        <v>405</v>
      </c>
      <c r="F669" s="97">
        <v>40009</v>
      </c>
      <c r="G669" s="96" t="str">
        <f>PROPER(MAYORES[[#This Row],[NOMBRE]])</f>
        <v>Javier Eduardo Alfonso Palacios</v>
      </c>
    </row>
    <row r="670" spans="1:7" ht="20.45" customHeight="1" x14ac:dyDescent="0.25">
      <c r="A670" s="98">
        <v>569</v>
      </c>
      <c r="B670" s="98">
        <v>1092344783</v>
      </c>
      <c r="C670" s="96" t="s">
        <v>1026</v>
      </c>
      <c r="D670" s="96" t="s">
        <v>1019</v>
      </c>
      <c r="E670" s="96" t="s">
        <v>405</v>
      </c>
      <c r="F670" s="97">
        <v>39489</v>
      </c>
      <c r="G670" s="96" t="str">
        <f>PROPER(MAYORES[[#This Row],[NOMBRE]])</f>
        <v xml:space="preserve">Jeison Manuel Manchego Tellez </v>
      </c>
    </row>
    <row r="671" spans="1:7" ht="20.45" customHeight="1" x14ac:dyDescent="0.25">
      <c r="A671" s="98">
        <v>570</v>
      </c>
      <c r="B671" s="98">
        <v>1094050906</v>
      </c>
      <c r="C671" s="96" t="s">
        <v>1027</v>
      </c>
      <c r="D671" s="96" t="s">
        <v>1028</v>
      </c>
      <c r="E671" s="96" t="s">
        <v>405</v>
      </c>
      <c r="F671" s="97">
        <v>39517</v>
      </c>
      <c r="G671" s="96" t="str">
        <f>PROPER(MAYORES[[#This Row],[NOMBRE]])</f>
        <v>Danna Isabella Zabala Salamanca</v>
      </c>
    </row>
    <row r="672" spans="1:7" ht="20.45" customHeight="1" x14ac:dyDescent="0.25">
      <c r="A672" s="98">
        <v>571</v>
      </c>
      <c r="B672" s="98">
        <v>1093596403</v>
      </c>
      <c r="C672" s="96" t="s">
        <v>1029</v>
      </c>
      <c r="D672" s="96" t="s">
        <v>1028</v>
      </c>
      <c r="E672" s="96" t="s">
        <v>405</v>
      </c>
      <c r="F672" s="97">
        <v>39479</v>
      </c>
      <c r="G672" s="96" t="str">
        <f>PROPER(MAYORES[[#This Row],[NOMBRE]])</f>
        <v>Juan Camilo Riveros Rios</v>
      </c>
    </row>
    <row r="673" spans="1:7" ht="20.45" customHeight="1" x14ac:dyDescent="0.25">
      <c r="A673" s="98">
        <v>572</v>
      </c>
      <c r="B673" s="98">
        <v>1201214300</v>
      </c>
      <c r="C673" s="99" t="s">
        <v>1030</v>
      </c>
      <c r="D673" s="99" t="s">
        <v>1031</v>
      </c>
      <c r="E673" s="99" t="s">
        <v>151</v>
      </c>
      <c r="F673" s="100">
        <v>39957</v>
      </c>
      <c r="G673" s="96" t="str">
        <f>PROPER(MAYORES[[#This Row],[NOMBRE]])</f>
        <v>Melany Maria Baron Gomez</v>
      </c>
    </row>
    <row r="674" spans="1:7" ht="20.45" customHeight="1" x14ac:dyDescent="0.25">
      <c r="A674" s="98">
        <v>573</v>
      </c>
      <c r="B674" s="98">
        <v>1052971400</v>
      </c>
      <c r="C674" s="99" t="s">
        <v>1032</v>
      </c>
      <c r="D674" s="99" t="s">
        <v>1033</v>
      </c>
      <c r="E674" s="99" t="s">
        <v>151</v>
      </c>
      <c r="F674" s="100">
        <v>39855</v>
      </c>
      <c r="G674" s="96" t="str">
        <f>PROPER(MAYORES[[#This Row],[NOMBRE]])</f>
        <v xml:space="preserve">Lucas Andres Solis Martínez </v>
      </c>
    </row>
    <row r="675" spans="1:7" ht="20.45" customHeight="1" x14ac:dyDescent="0.25">
      <c r="A675" s="98">
        <v>574</v>
      </c>
      <c r="B675" s="98">
        <v>1116861916</v>
      </c>
      <c r="C675" s="99" t="s">
        <v>1034</v>
      </c>
      <c r="D675" s="99" t="s">
        <v>1035</v>
      </c>
      <c r="E675" s="99" t="s">
        <v>708</v>
      </c>
      <c r="F675" s="100">
        <v>39747</v>
      </c>
      <c r="G675" s="96" t="str">
        <f>PROPER(MAYORES[[#This Row],[NOMBRE]])</f>
        <v>Deinny Zharick Duarte Santos</v>
      </c>
    </row>
    <row r="676" spans="1:7" ht="20.45" customHeight="1" x14ac:dyDescent="0.25">
      <c r="A676" s="98">
        <v>575</v>
      </c>
      <c r="B676" s="98">
        <v>1116793034</v>
      </c>
      <c r="C676" s="99" t="s">
        <v>1036</v>
      </c>
      <c r="D676" s="99" t="s">
        <v>1035</v>
      </c>
      <c r="E676" s="99" t="s">
        <v>708</v>
      </c>
      <c r="F676" s="100">
        <v>40095</v>
      </c>
      <c r="G676" s="96" t="str">
        <f>PROPER(MAYORES[[#This Row],[NOMBRE]])</f>
        <v>Krithian David Trujillo Mancipe</v>
      </c>
    </row>
    <row r="677" spans="1:7" ht="20.45" customHeight="1" x14ac:dyDescent="0.25">
      <c r="A677" s="95" t="s">
        <v>1037</v>
      </c>
      <c r="B677" s="95">
        <v>1000579364</v>
      </c>
      <c r="C677" s="96" t="s">
        <v>1038</v>
      </c>
      <c r="D677" s="96" t="s">
        <v>1039</v>
      </c>
      <c r="E677" s="96" t="s">
        <v>170</v>
      </c>
      <c r="F677" s="97">
        <v>37406</v>
      </c>
      <c r="G677" s="96" t="str">
        <f>PROPER(MAYORES[[#This Row],[NOMBRE]])</f>
        <v>Camilo Andres Diaz Vivas</v>
      </c>
    </row>
    <row r="678" spans="1:7" ht="20.45" customHeight="1" x14ac:dyDescent="0.25">
      <c r="A678" s="95" t="s">
        <v>1040</v>
      </c>
      <c r="B678" s="95">
        <v>1022412190</v>
      </c>
      <c r="C678" s="96" t="s">
        <v>1041</v>
      </c>
      <c r="D678" s="96" t="s">
        <v>1039</v>
      </c>
      <c r="E678" s="96" t="s">
        <v>170</v>
      </c>
      <c r="F678" s="97">
        <v>34895</v>
      </c>
      <c r="G678" s="96" t="str">
        <f>PROPER(MAYORES[[#This Row],[NOMBRE]])</f>
        <v>Diego Fernando Viviescas Gonzalez</v>
      </c>
    </row>
    <row r="679" spans="1:7" ht="20.45" customHeight="1" x14ac:dyDescent="0.25">
      <c r="A679" s="95" t="s">
        <v>1042</v>
      </c>
      <c r="B679" s="95">
        <v>1000149925</v>
      </c>
      <c r="C679" s="96" t="s">
        <v>1043</v>
      </c>
      <c r="D679" s="96" t="s">
        <v>1044</v>
      </c>
      <c r="E679" s="96" t="s">
        <v>170</v>
      </c>
      <c r="F679" s="97">
        <v>37702</v>
      </c>
      <c r="G679" s="96" t="str">
        <f>PROPER(MAYORES[[#This Row],[NOMBRE]])</f>
        <v>Alejandro Martinez Martelo</v>
      </c>
    </row>
    <row r="680" spans="1:7" ht="20.45" customHeight="1" x14ac:dyDescent="0.25">
      <c r="A680" s="98">
        <v>576</v>
      </c>
      <c r="B680" s="98">
        <v>1013114800</v>
      </c>
      <c r="C680" s="96" t="s">
        <v>1045</v>
      </c>
      <c r="D680" s="96" t="s">
        <v>1044</v>
      </c>
      <c r="E680" s="96" t="s">
        <v>170</v>
      </c>
      <c r="F680" s="97">
        <v>39165</v>
      </c>
      <c r="G680" s="96" t="str">
        <f>PROPER(MAYORES[[#This Row],[NOMBRE]])</f>
        <v>Valery Geraldine Martinez Sotelo</v>
      </c>
    </row>
    <row r="681" spans="1:7" ht="20.45" customHeight="1" x14ac:dyDescent="0.25">
      <c r="A681" s="98">
        <v>577</v>
      </c>
      <c r="B681" s="98">
        <v>1031810670</v>
      </c>
      <c r="C681" s="96" t="s">
        <v>1046</v>
      </c>
      <c r="D681" s="96" t="s">
        <v>1044</v>
      </c>
      <c r="E681" s="96" t="s">
        <v>170</v>
      </c>
      <c r="F681" s="97">
        <v>39247</v>
      </c>
      <c r="G681" s="96" t="str">
        <f>PROPER(MAYORES[[#This Row],[NOMBRE]])</f>
        <v>David Santiago Rojas Fajardo</v>
      </c>
    </row>
    <row r="682" spans="1:7" ht="20.45" customHeight="1" x14ac:dyDescent="0.25">
      <c r="A682" s="98">
        <v>578</v>
      </c>
      <c r="B682" s="98">
        <v>1150938891</v>
      </c>
      <c r="C682" s="96" t="s">
        <v>1047</v>
      </c>
      <c r="D682" s="96" t="s">
        <v>1048</v>
      </c>
      <c r="E682" s="96" t="s">
        <v>259</v>
      </c>
      <c r="F682" s="97">
        <v>40049</v>
      </c>
      <c r="G682" s="96" t="str">
        <f>PROPER(MAYORES[[#This Row],[NOMBRE]])</f>
        <v>Rubi Gabriela Ceballos</v>
      </c>
    </row>
    <row r="683" spans="1:7" ht="20.45" customHeight="1" x14ac:dyDescent="0.25">
      <c r="A683" s="98">
        <v>579</v>
      </c>
      <c r="B683" s="98">
        <v>1115454426</v>
      </c>
      <c r="C683" s="96" t="s">
        <v>1049</v>
      </c>
      <c r="D683" s="96" t="s">
        <v>1048</v>
      </c>
      <c r="E683" s="96" t="s">
        <v>259</v>
      </c>
      <c r="F683" s="97">
        <v>39702</v>
      </c>
      <c r="G683" s="96" t="str">
        <f>PROPER(MAYORES[[#This Row],[NOMBRE]])</f>
        <v>Angeline Esperanza Valverde.</v>
      </c>
    </row>
    <row r="684" spans="1:7" ht="20.45" customHeight="1" x14ac:dyDescent="0.25">
      <c r="A684" s="98">
        <v>580</v>
      </c>
      <c r="B684" s="98">
        <v>1115455176</v>
      </c>
      <c r="C684" s="96" t="s">
        <v>1050</v>
      </c>
      <c r="D684" s="96" t="s">
        <v>1048</v>
      </c>
      <c r="E684" s="96" t="s">
        <v>259</v>
      </c>
      <c r="F684" s="97">
        <v>40057</v>
      </c>
      <c r="G684" s="96" t="str">
        <f>PROPER(MAYORES[[#This Row],[NOMBRE]])</f>
        <v xml:space="preserve">Freiman Daniel Quintana </v>
      </c>
    </row>
    <row r="685" spans="1:7" ht="20.45" customHeight="1" x14ac:dyDescent="0.25">
      <c r="A685" s="98">
        <v>581</v>
      </c>
      <c r="B685" s="98">
        <v>1127793000</v>
      </c>
      <c r="C685" s="96" t="s">
        <v>1051</v>
      </c>
      <c r="D685" s="96" t="s">
        <v>1048</v>
      </c>
      <c r="E685" s="96" t="s">
        <v>259</v>
      </c>
      <c r="F685" s="97">
        <v>40056</v>
      </c>
      <c r="G685" s="96" t="str">
        <f>PROPER(MAYORES[[#This Row],[NOMBRE]])</f>
        <v>Michael Jhosep Tello Segura</v>
      </c>
    </row>
    <row r="686" spans="1:7" ht="20.45" customHeight="1" x14ac:dyDescent="0.25">
      <c r="A686" s="98">
        <v>582</v>
      </c>
      <c r="B686" s="98">
        <v>1113366323</v>
      </c>
      <c r="C686" s="96" t="s">
        <v>1052</v>
      </c>
      <c r="D686" s="96" t="s">
        <v>1048</v>
      </c>
      <c r="E686" s="96" t="s">
        <v>259</v>
      </c>
      <c r="F686" s="97">
        <v>39911</v>
      </c>
      <c r="G686" s="96" t="str">
        <f>PROPER(MAYORES[[#This Row],[NOMBRE]])</f>
        <v>Erick Santiago Sanchez</v>
      </c>
    </row>
    <row r="687" spans="1:7" ht="20.45" customHeight="1" x14ac:dyDescent="0.25">
      <c r="A687" s="95" t="s">
        <v>1053</v>
      </c>
      <c r="B687" s="95">
        <v>1028662127</v>
      </c>
      <c r="C687" s="96" t="s">
        <v>1054</v>
      </c>
      <c r="D687" s="96" t="s">
        <v>1055</v>
      </c>
      <c r="E687" s="96" t="s">
        <v>68</v>
      </c>
      <c r="F687" s="97">
        <v>38881</v>
      </c>
      <c r="G687" s="96" t="str">
        <f>PROPER(MAYORES[[#This Row],[NOMBRE]])</f>
        <v>Lizeth Quintero</v>
      </c>
    </row>
    <row r="688" spans="1:7" ht="20.45" customHeight="1" x14ac:dyDescent="0.25">
      <c r="A688" s="98">
        <v>583</v>
      </c>
      <c r="B688" s="98">
        <v>1028667500</v>
      </c>
      <c r="C688" s="96" t="s">
        <v>1056</v>
      </c>
      <c r="D688" s="96" t="s">
        <v>1055</v>
      </c>
      <c r="E688" s="96" t="s">
        <v>68</v>
      </c>
      <c r="F688" s="97">
        <v>40016</v>
      </c>
      <c r="G688" s="96" t="str">
        <f>PROPER(MAYORES[[#This Row],[NOMBRE]])</f>
        <v>Dana Luciana Taborda Pineda</v>
      </c>
    </row>
    <row r="689" spans="1:7" ht="20.45" customHeight="1" x14ac:dyDescent="0.25">
      <c r="A689" s="98">
        <v>584</v>
      </c>
      <c r="B689" s="98">
        <v>1033742887</v>
      </c>
      <c r="C689" s="96" t="s">
        <v>1057</v>
      </c>
      <c r="D689" s="96" t="s">
        <v>1055</v>
      </c>
      <c r="E689" s="96" t="s">
        <v>68</v>
      </c>
      <c r="F689" s="97">
        <v>40237</v>
      </c>
      <c r="G689" s="96" t="str">
        <f>PROPER(MAYORES[[#This Row],[NOMBRE]])</f>
        <v>Valerin Mendez Lasso</v>
      </c>
    </row>
    <row r="690" spans="1:7" ht="20.45" customHeight="1" x14ac:dyDescent="0.25">
      <c r="A690" s="98">
        <v>585</v>
      </c>
      <c r="B690" s="98">
        <v>1016717435</v>
      </c>
      <c r="C690" s="96" t="s">
        <v>1058</v>
      </c>
      <c r="D690" s="96" t="s">
        <v>1055</v>
      </c>
      <c r="E690" s="96" t="s">
        <v>68</v>
      </c>
      <c r="F690" s="97">
        <v>39594</v>
      </c>
      <c r="G690" s="96" t="str">
        <f>PROPER(MAYORES[[#This Row],[NOMBRE]])</f>
        <v xml:space="preserve"> Juliana  Morales Arrieta</v>
      </c>
    </row>
    <row r="691" spans="1:7" ht="20.45" customHeight="1" x14ac:dyDescent="0.25">
      <c r="A691" s="98">
        <v>586</v>
      </c>
      <c r="B691" s="98">
        <v>1010963165</v>
      </c>
      <c r="C691" s="96" t="s">
        <v>1059</v>
      </c>
      <c r="D691" s="96" t="s">
        <v>1055</v>
      </c>
      <c r="E691" s="96" t="s">
        <v>68</v>
      </c>
      <c r="F691" s="97">
        <v>39045</v>
      </c>
      <c r="G691" s="96" t="str">
        <f>PROPER(MAYORES[[#This Row],[NOMBRE]])</f>
        <v xml:space="preserve"> Valery Calderon</v>
      </c>
    </row>
    <row r="692" spans="1:7" ht="20.45" customHeight="1" x14ac:dyDescent="0.25">
      <c r="A692" s="98">
        <v>587</v>
      </c>
      <c r="B692" s="98">
        <v>1023384764</v>
      </c>
      <c r="C692" s="96" t="s">
        <v>1060</v>
      </c>
      <c r="D692" s="96" t="s">
        <v>1055</v>
      </c>
      <c r="E692" s="96" t="s">
        <v>68</v>
      </c>
      <c r="F692" s="97">
        <v>39994</v>
      </c>
      <c r="G692" s="96" t="str">
        <f>PROPER(MAYORES[[#This Row],[NOMBRE]])</f>
        <v>Allison Mancera</v>
      </c>
    </row>
    <row r="693" spans="1:7" ht="20.45" customHeight="1" x14ac:dyDescent="0.25">
      <c r="A693" s="98">
        <v>588</v>
      </c>
      <c r="B693" s="98">
        <v>1025540913</v>
      </c>
      <c r="C693" s="96" t="s">
        <v>1061</v>
      </c>
      <c r="D693" s="96" t="s">
        <v>1055</v>
      </c>
      <c r="E693" s="96" t="s">
        <v>68</v>
      </c>
      <c r="F693" s="97">
        <v>39831</v>
      </c>
      <c r="G693" s="96" t="str">
        <f>PROPER(MAYORES[[#This Row],[NOMBRE]])</f>
        <v>Nicol Mariana Castillo</v>
      </c>
    </row>
    <row r="694" spans="1:7" ht="20.45" customHeight="1" x14ac:dyDescent="0.25">
      <c r="A694" s="98">
        <v>589</v>
      </c>
      <c r="B694" s="98">
        <v>1028800212</v>
      </c>
      <c r="C694" s="96" t="s">
        <v>1062</v>
      </c>
      <c r="D694" s="96" t="s">
        <v>1055</v>
      </c>
      <c r="E694" s="96" t="s">
        <v>68</v>
      </c>
      <c r="F694" s="97">
        <v>39821</v>
      </c>
      <c r="G694" s="96" t="str">
        <f>PROPER(MAYORES[[#This Row],[NOMBRE]])</f>
        <v xml:space="preserve">Tatiana Marin </v>
      </c>
    </row>
    <row r="695" spans="1:7" ht="20.45" customHeight="1" x14ac:dyDescent="0.25">
      <c r="A695" s="98">
        <v>590</v>
      </c>
      <c r="B695" s="98">
        <v>11409213395</v>
      </c>
      <c r="C695" s="96" t="s">
        <v>1063</v>
      </c>
      <c r="D695" s="96" t="s">
        <v>1055</v>
      </c>
      <c r="E695" s="96" t="s">
        <v>68</v>
      </c>
      <c r="F695" s="97">
        <v>40141</v>
      </c>
      <c r="G695" s="96" t="str">
        <f>PROPER(MAYORES[[#This Row],[NOMBRE]])</f>
        <v xml:space="preserve">Jeremy Matias Aguilar </v>
      </c>
    </row>
    <row r="696" spans="1:7" ht="20.45" customHeight="1" x14ac:dyDescent="0.25">
      <c r="A696" s="98">
        <v>591</v>
      </c>
      <c r="B696" s="98">
        <v>1031541263</v>
      </c>
      <c r="C696" s="96" t="s">
        <v>1064</v>
      </c>
      <c r="D696" s="96" t="s">
        <v>1055</v>
      </c>
      <c r="E696" s="96" t="s">
        <v>68</v>
      </c>
      <c r="F696" s="97">
        <v>38922</v>
      </c>
      <c r="G696" s="96" t="str">
        <f>PROPER(MAYORES[[#This Row],[NOMBRE]])</f>
        <v>Mateo Andres Acero Ariza</v>
      </c>
    </row>
    <row r="697" spans="1:7" ht="20.45" customHeight="1" x14ac:dyDescent="0.25">
      <c r="A697" s="98">
        <v>592</v>
      </c>
      <c r="B697" s="98">
        <v>1042586555</v>
      </c>
      <c r="C697" s="99" t="s">
        <v>1065</v>
      </c>
      <c r="D697" s="99" t="s">
        <v>1066</v>
      </c>
      <c r="E697" s="99" t="s">
        <v>151</v>
      </c>
      <c r="F697" s="100">
        <v>40086</v>
      </c>
      <c r="G697" s="96" t="str">
        <f>PROPER(MAYORES[[#This Row],[NOMBRE]])</f>
        <v>Alexandra Quintero Cristo</v>
      </c>
    </row>
    <row r="698" spans="1:7" ht="20.45" customHeight="1" x14ac:dyDescent="0.25">
      <c r="A698" s="98">
        <v>593</v>
      </c>
      <c r="B698" s="98">
        <v>1065639349</v>
      </c>
      <c r="C698" s="99" t="s">
        <v>1067</v>
      </c>
      <c r="D698" s="99" t="s">
        <v>1066</v>
      </c>
      <c r="E698" s="99" t="s">
        <v>151</v>
      </c>
      <c r="F698" s="100">
        <v>40231</v>
      </c>
      <c r="G698" s="96" t="str">
        <f>PROPER(MAYORES[[#This Row],[NOMBRE]])</f>
        <v>Karolay Sofia Hernandez Arias</v>
      </c>
    </row>
    <row r="699" spans="1:7" ht="20.45" customHeight="1" x14ac:dyDescent="0.25">
      <c r="A699" s="98">
        <v>594</v>
      </c>
      <c r="B699" s="98">
        <v>1043307707</v>
      </c>
      <c r="C699" s="99" t="s">
        <v>1068</v>
      </c>
      <c r="D699" s="99" t="s">
        <v>1066</v>
      </c>
      <c r="E699" s="99" t="s">
        <v>151</v>
      </c>
      <c r="F699" s="100">
        <v>40118</v>
      </c>
      <c r="G699" s="96" t="str">
        <f>PROPER(MAYORES[[#This Row],[NOMBRE]])</f>
        <v>Valerys Salcedo Muñoz</v>
      </c>
    </row>
    <row r="700" spans="1:7" ht="20.45" customHeight="1" x14ac:dyDescent="0.25">
      <c r="A700" s="98">
        <v>595</v>
      </c>
      <c r="B700" s="98">
        <v>1142921265</v>
      </c>
      <c r="C700" s="99" t="s">
        <v>1069</v>
      </c>
      <c r="D700" s="99" t="s">
        <v>1066</v>
      </c>
      <c r="E700" s="99" t="s">
        <v>151</v>
      </c>
      <c r="F700" s="100">
        <v>39737</v>
      </c>
      <c r="G700" s="96" t="str">
        <f>PROPER(MAYORES[[#This Row],[NOMBRE]])</f>
        <v>Maria Jose Barrio Torres</v>
      </c>
    </row>
    <row r="701" spans="1:7" ht="20.45" customHeight="1" x14ac:dyDescent="0.25">
      <c r="A701" s="98">
        <v>596</v>
      </c>
      <c r="B701" s="98">
        <v>1043654808</v>
      </c>
      <c r="C701" s="99" t="s">
        <v>1070</v>
      </c>
      <c r="D701" s="99" t="s">
        <v>1066</v>
      </c>
      <c r="E701" s="99" t="s">
        <v>151</v>
      </c>
      <c r="F701" s="100">
        <v>39231</v>
      </c>
      <c r="G701" s="96" t="str">
        <f>PROPER(MAYORES[[#This Row],[NOMBRE]])</f>
        <v>Maria Jose Santana Julio</v>
      </c>
    </row>
    <row r="702" spans="1:7" ht="20.45" customHeight="1" x14ac:dyDescent="0.25">
      <c r="A702" s="98">
        <v>597</v>
      </c>
      <c r="B702" s="98">
        <v>1043302928</v>
      </c>
      <c r="C702" s="99" t="s">
        <v>1071</v>
      </c>
      <c r="D702" s="99" t="s">
        <v>1066</v>
      </c>
      <c r="E702" s="99" t="s">
        <v>151</v>
      </c>
      <c r="F702" s="100">
        <v>39416</v>
      </c>
      <c r="G702" s="96" t="str">
        <f>PROPER(MAYORES[[#This Row],[NOMBRE]])</f>
        <v>Mariana Perea Contreras</v>
      </c>
    </row>
    <row r="703" spans="1:7" ht="20.45" customHeight="1" x14ac:dyDescent="0.25">
      <c r="A703" s="98">
        <v>598</v>
      </c>
      <c r="B703" s="98">
        <v>1043977934</v>
      </c>
      <c r="C703" s="99" t="s">
        <v>1072</v>
      </c>
      <c r="D703" s="99" t="s">
        <v>1066</v>
      </c>
      <c r="E703" s="99" t="s">
        <v>151</v>
      </c>
      <c r="F703" s="100">
        <v>39608</v>
      </c>
      <c r="G703" s="96" t="str">
        <f>PROPER(MAYORES[[#This Row],[NOMBRE]])</f>
        <v>Sara Sofia Franco Hernandez</v>
      </c>
    </row>
    <row r="704" spans="1:7" ht="20.45" customHeight="1" x14ac:dyDescent="0.25">
      <c r="A704" s="98">
        <v>599</v>
      </c>
      <c r="B704" s="98">
        <v>11427922174</v>
      </c>
      <c r="C704" s="96" t="s">
        <v>1073</v>
      </c>
      <c r="D704" s="96" t="s">
        <v>1066</v>
      </c>
      <c r="E704" s="96" t="s">
        <v>151</v>
      </c>
      <c r="F704" s="97">
        <v>39821</v>
      </c>
      <c r="G704" s="96" t="str">
        <f>PROPER(MAYORES[[#This Row],[NOMBRE]])</f>
        <v>Valery Nikol Rivera Fanayte</v>
      </c>
    </row>
    <row r="705" spans="1:7" ht="20.45" customHeight="1" x14ac:dyDescent="0.25">
      <c r="A705" s="98">
        <v>600</v>
      </c>
      <c r="B705" s="98">
        <v>1047411660</v>
      </c>
      <c r="C705" s="96" t="s">
        <v>1074</v>
      </c>
      <c r="D705" s="96" t="s">
        <v>1066</v>
      </c>
      <c r="E705" s="96" t="s">
        <v>151</v>
      </c>
      <c r="F705" s="97">
        <v>39319</v>
      </c>
      <c r="G705" s="96" t="str">
        <f>PROPER(MAYORES[[#This Row],[NOMBRE]])</f>
        <v>Yirleidy Sofia Torres Hoyos</v>
      </c>
    </row>
    <row r="706" spans="1:7" ht="20.45" customHeight="1" x14ac:dyDescent="0.25">
      <c r="A706" s="98">
        <v>601</v>
      </c>
      <c r="B706" s="98">
        <v>1047466946</v>
      </c>
      <c r="C706" s="99" t="s">
        <v>1075</v>
      </c>
      <c r="D706" s="99" t="s">
        <v>1066</v>
      </c>
      <c r="E706" s="99" t="s">
        <v>151</v>
      </c>
      <c r="F706" s="100">
        <v>40311</v>
      </c>
      <c r="G706" s="96" t="str">
        <f>PROPER(MAYORES[[#This Row],[NOMBRE]])</f>
        <v>Santiago Alvarez Alvarez</v>
      </c>
    </row>
    <row r="707" spans="1:7" ht="20.45" customHeight="1" x14ac:dyDescent="0.25">
      <c r="A707" s="98">
        <v>602</v>
      </c>
      <c r="B707" s="98">
        <v>1043304888</v>
      </c>
      <c r="C707" s="99" t="s">
        <v>1076</v>
      </c>
      <c r="D707" s="99" t="s">
        <v>1066</v>
      </c>
      <c r="E707" s="99" t="s">
        <v>151</v>
      </c>
      <c r="F707" s="100">
        <v>39675</v>
      </c>
      <c r="G707" s="96" t="str">
        <f>PROPER(MAYORES[[#This Row],[NOMBRE]])</f>
        <v>Carlos Andres Garcia Barbosa</v>
      </c>
    </row>
    <row r="708" spans="1:7" ht="20.45" customHeight="1" x14ac:dyDescent="0.25">
      <c r="A708" s="98">
        <v>603</v>
      </c>
      <c r="B708" s="98">
        <v>1043656914</v>
      </c>
      <c r="C708" s="99" t="s">
        <v>1077</v>
      </c>
      <c r="D708" s="99" t="s">
        <v>1066</v>
      </c>
      <c r="E708" s="99" t="s">
        <v>151</v>
      </c>
      <c r="F708" s="100">
        <v>39523</v>
      </c>
      <c r="G708" s="96" t="str">
        <f>PROPER(MAYORES[[#This Row],[NOMBRE]])</f>
        <v>Samuel Vargas Velez</v>
      </c>
    </row>
    <row r="709" spans="1:7" ht="20.45" customHeight="1" x14ac:dyDescent="0.25">
      <c r="A709" s="98">
        <v>604</v>
      </c>
      <c r="B709" s="98">
        <v>1050955492</v>
      </c>
      <c r="C709" s="99" t="s">
        <v>1078</v>
      </c>
      <c r="D709" s="99" t="s">
        <v>1066</v>
      </c>
      <c r="E709" s="99" t="s">
        <v>151</v>
      </c>
      <c r="F709" s="100">
        <v>39827</v>
      </c>
      <c r="G709" s="96" t="str">
        <f>PROPER(MAYORES[[#This Row],[NOMBRE]])</f>
        <v>Sandro Alexander Urueta Campo</v>
      </c>
    </row>
    <row r="710" spans="1:7" ht="20.45" customHeight="1" x14ac:dyDescent="0.25">
      <c r="A710" s="98">
        <v>605</v>
      </c>
      <c r="B710" s="98">
        <v>1081278836</v>
      </c>
      <c r="C710" s="99" t="s">
        <v>1079</v>
      </c>
      <c r="D710" s="99" t="s">
        <v>1080</v>
      </c>
      <c r="E710" s="99" t="s">
        <v>705</v>
      </c>
      <c r="F710" s="100">
        <v>39791</v>
      </c>
      <c r="G710" s="96" t="str">
        <f>PROPER(MAYORES[[#This Row],[NOMBRE]])</f>
        <v xml:space="preserve">Maria Valeria Duran Chamorro </v>
      </c>
    </row>
    <row r="711" spans="1:7" ht="20.45" customHeight="1" x14ac:dyDescent="0.25">
      <c r="A711" s="98">
        <v>606</v>
      </c>
      <c r="B711" s="98">
        <v>1080051659</v>
      </c>
      <c r="C711" s="99" t="s">
        <v>1081</v>
      </c>
      <c r="D711" s="99" t="s">
        <v>1080</v>
      </c>
      <c r="E711" s="99" t="s">
        <v>705</v>
      </c>
      <c r="F711" s="100">
        <v>39532</v>
      </c>
      <c r="G711" s="96" t="str">
        <f>PROPER(MAYORES[[#This Row],[NOMBRE]])</f>
        <v>Marianela Enríquez Acosta</v>
      </c>
    </row>
    <row r="712" spans="1:7" ht="20.45" customHeight="1" x14ac:dyDescent="0.25">
      <c r="A712" s="98">
        <v>607</v>
      </c>
      <c r="B712" s="98">
        <v>1080055129</v>
      </c>
      <c r="C712" s="99" t="s">
        <v>1082</v>
      </c>
      <c r="D712" s="99" t="s">
        <v>1080</v>
      </c>
      <c r="E712" s="99" t="s">
        <v>705</v>
      </c>
      <c r="F712" s="100">
        <v>39997</v>
      </c>
      <c r="G712" s="96" t="str">
        <f>PROPER(MAYORES[[#This Row],[NOMBRE]])</f>
        <v>Gabriel Fernando Escobar Cadena</v>
      </c>
    </row>
    <row r="713" spans="1:7" ht="20.45" customHeight="1" x14ac:dyDescent="0.25">
      <c r="A713" s="98">
        <v>608</v>
      </c>
      <c r="B713" s="98">
        <v>1080047073</v>
      </c>
      <c r="C713" s="99" t="s">
        <v>1083</v>
      </c>
      <c r="D713" s="99" t="s">
        <v>1080</v>
      </c>
      <c r="E713" s="99" t="s">
        <v>705</v>
      </c>
      <c r="F713" s="100">
        <v>38923</v>
      </c>
      <c r="G713" s="96" t="str">
        <f>PROPER(MAYORES[[#This Row],[NOMBRE]])</f>
        <v>Johan Alexander Jurado Pastas</v>
      </c>
    </row>
    <row r="714" spans="1:7" ht="20.45" customHeight="1" x14ac:dyDescent="0.25">
      <c r="A714" s="98">
        <v>609</v>
      </c>
      <c r="B714" s="98">
        <v>1124485446</v>
      </c>
      <c r="C714" s="103" t="s">
        <v>1084</v>
      </c>
      <c r="D714" s="103" t="s">
        <v>1085</v>
      </c>
      <c r="E714" s="103" t="s">
        <v>924</v>
      </c>
      <c r="F714" s="104">
        <v>38944</v>
      </c>
      <c r="G714" s="96" t="str">
        <f>PROPER(MAYORES[[#This Row],[NOMBRE]])</f>
        <v>Angel David Mendoza Rodriguez</v>
      </c>
    </row>
    <row r="715" spans="1:7" ht="20.45" customHeight="1" x14ac:dyDescent="0.25">
      <c r="A715" s="98">
        <v>610</v>
      </c>
      <c r="B715" s="98">
        <v>1013270508</v>
      </c>
      <c r="C715" s="96" t="s">
        <v>1086</v>
      </c>
      <c r="D715" s="96" t="s">
        <v>1087</v>
      </c>
      <c r="E715" s="96" t="s">
        <v>68</v>
      </c>
      <c r="F715" s="97">
        <v>40211</v>
      </c>
      <c r="G715" s="96" t="str">
        <f>PROPER(MAYORES[[#This Row],[NOMBRE]])</f>
        <v>Gery Alejandra Sanabria Poveda</v>
      </c>
    </row>
    <row r="716" spans="1:7" ht="20.45" customHeight="1" x14ac:dyDescent="0.25">
      <c r="A716" s="98">
        <v>611</v>
      </c>
      <c r="B716" s="98" t="s">
        <v>1088</v>
      </c>
      <c r="C716" s="96" t="s">
        <v>1089</v>
      </c>
      <c r="D716" s="96" t="s">
        <v>1090</v>
      </c>
      <c r="E716" s="96" t="s">
        <v>68</v>
      </c>
      <c r="F716" s="97">
        <v>39229</v>
      </c>
      <c r="G716" s="96" t="str">
        <f>PROPER(MAYORES[[#This Row],[NOMBRE]])</f>
        <v>Maria Camila Ramírez Visbal</v>
      </c>
    </row>
    <row r="717" spans="1:7" ht="20.45" customHeight="1" x14ac:dyDescent="0.25">
      <c r="A717" s="98">
        <v>612</v>
      </c>
      <c r="B717" s="98" t="s">
        <v>1091</v>
      </c>
      <c r="C717" s="96" t="s">
        <v>1092</v>
      </c>
      <c r="D717" s="96" t="s">
        <v>1090</v>
      </c>
      <c r="E717" s="96" t="s">
        <v>68</v>
      </c>
      <c r="F717" s="97">
        <v>39527</v>
      </c>
      <c r="G717" s="96" t="str">
        <f>PROPER(MAYORES[[#This Row],[NOMBRE]])</f>
        <v xml:space="preserve">Maríangel Hernández Fonseca </v>
      </c>
    </row>
    <row r="718" spans="1:7" ht="20.45" customHeight="1" x14ac:dyDescent="0.25">
      <c r="A718" s="98">
        <v>613</v>
      </c>
      <c r="B718" s="98">
        <v>1029400803</v>
      </c>
      <c r="C718" s="99" t="s">
        <v>1093</v>
      </c>
      <c r="D718" s="99" t="s">
        <v>1094</v>
      </c>
      <c r="E718" s="99" t="s">
        <v>708</v>
      </c>
      <c r="F718" s="100">
        <v>39973</v>
      </c>
      <c r="G718" s="96" t="str">
        <f>PROPER(MAYORES[[#This Row],[NOMBRE]])</f>
        <v>Jesús Mauricio Manosalva Ramirez</v>
      </c>
    </row>
    <row r="719" spans="1:7" ht="20.45" customHeight="1" x14ac:dyDescent="0.25">
      <c r="A719" s="98">
        <v>614</v>
      </c>
      <c r="B719" s="98">
        <v>1189713509</v>
      </c>
      <c r="C719" s="99" t="s">
        <v>1095</v>
      </c>
      <c r="D719" s="99" t="s">
        <v>1096</v>
      </c>
      <c r="E719" s="99" t="s">
        <v>190</v>
      </c>
      <c r="F719" s="100">
        <v>39986</v>
      </c>
      <c r="G719" s="96" t="str">
        <f>PROPER(MAYORES[[#This Row],[NOMBRE]])</f>
        <v>Mariana Castaño Torres</v>
      </c>
    </row>
    <row r="720" spans="1:7" ht="20.45" customHeight="1" x14ac:dyDescent="0.25">
      <c r="A720" s="98">
        <v>615</v>
      </c>
      <c r="B720" s="98">
        <v>1031809769</v>
      </c>
      <c r="C720" s="99" t="s">
        <v>1097</v>
      </c>
      <c r="D720" s="99" t="s">
        <v>1096</v>
      </c>
      <c r="E720" s="99" t="s">
        <v>190</v>
      </c>
      <c r="F720" s="100">
        <v>39154</v>
      </c>
      <c r="G720" s="96" t="str">
        <f>PROPER(MAYORES[[#This Row],[NOMBRE]])</f>
        <v>Camilo Caballero Tamara</v>
      </c>
    </row>
    <row r="721" spans="1:7" ht="20.45" customHeight="1" x14ac:dyDescent="0.25">
      <c r="A721" s="98">
        <v>616</v>
      </c>
      <c r="B721" s="98">
        <v>11107857206</v>
      </c>
      <c r="C721" s="96" t="s">
        <v>1098</v>
      </c>
      <c r="D721" s="96" t="s">
        <v>1099</v>
      </c>
      <c r="E721" s="96" t="s">
        <v>259</v>
      </c>
      <c r="F721" s="97">
        <v>40018</v>
      </c>
      <c r="G721" s="96" t="str">
        <f>PROPER(MAYORES[[#This Row],[NOMBRE]])</f>
        <v>Sebastian Perez</v>
      </c>
    </row>
    <row r="722" spans="1:7" ht="20.45" customHeight="1" x14ac:dyDescent="0.25">
      <c r="A722" s="98">
        <v>617</v>
      </c>
      <c r="B722" s="98">
        <v>1142516927</v>
      </c>
      <c r="C722" s="96" t="s">
        <v>1100</v>
      </c>
      <c r="D722" s="96" t="s">
        <v>1101</v>
      </c>
      <c r="E722" s="96" t="s">
        <v>259</v>
      </c>
      <c r="F722" s="97">
        <v>40004</v>
      </c>
      <c r="G722" s="96" t="str">
        <f>PROPER(MAYORES[[#This Row],[NOMBRE]])</f>
        <v>Hellen Cristina Mosquera</v>
      </c>
    </row>
    <row r="723" spans="1:7" ht="20.45" customHeight="1" x14ac:dyDescent="0.25">
      <c r="A723" s="98">
        <v>618</v>
      </c>
      <c r="B723" s="98">
        <v>1109548896</v>
      </c>
      <c r="C723" s="96" t="s">
        <v>1102</v>
      </c>
      <c r="D723" s="96" t="s">
        <v>1101</v>
      </c>
      <c r="E723" s="96" t="s">
        <v>259</v>
      </c>
      <c r="F723" s="97">
        <v>40214</v>
      </c>
      <c r="G723" s="96" t="str">
        <f>PROPER(MAYORES[[#This Row],[NOMBRE]])</f>
        <v>Sara Ocampo</v>
      </c>
    </row>
    <row r="724" spans="1:7" ht="20.45" customHeight="1" x14ac:dyDescent="0.25">
      <c r="A724" s="98">
        <v>619</v>
      </c>
      <c r="B724" s="98">
        <v>1150686630</v>
      </c>
      <c r="C724" s="96" t="s">
        <v>1103</v>
      </c>
      <c r="D724" s="96" t="s">
        <v>1101</v>
      </c>
      <c r="E724" s="96" t="s">
        <v>259</v>
      </c>
      <c r="F724" s="97">
        <v>40039</v>
      </c>
      <c r="G724" s="96" t="str">
        <f>PROPER(MAYORES[[#This Row],[NOMBRE]])</f>
        <v xml:space="preserve">Valentina Caicedo </v>
      </c>
    </row>
    <row r="725" spans="1:7" ht="20.45" customHeight="1" x14ac:dyDescent="0.25">
      <c r="A725" s="98">
        <v>620</v>
      </c>
      <c r="B725" s="98">
        <v>1109670208</v>
      </c>
      <c r="C725" s="96" t="s">
        <v>1104</v>
      </c>
      <c r="D725" s="96" t="s">
        <v>1101</v>
      </c>
      <c r="E725" s="96" t="s">
        <v>259</v>
      </c>
      <c r="F725" s="97">
        <v>39818</v>
      </c>
      <c r="G725" s="96" t="str">
        <f>PROPER(MAYORES[[#This Row],[NOMBRE]])</f>
        <v>Isabella Rivera</v>
      </c>
    </row>
    <row r="726" spans="1:7" ht="20.45" customHeight="1" x14ac:dyDescent="0.25">
      <c r="A726" s="98">
        <v>621</v>
      </c>
      <c r="B726" s="98">
        <v>1107854597</v>
      </c>
      <c r="C726" s="96" t="s">
        <v>1105</v>
      </c>
      <c r="D726" s="96" t="s">
        <v>1101</v>
      </c>
      <c r="E726" s="96" t="s">
        <v>259</v>
      </c>
      <c r="F726" s="97">
        <v>39777</v>
      </c>
      <c r="G726" s="96" t="str">
        <f>PROPER(MAYORES[[#This Row],[NOMBRE]])</f>
        <v>Karla Giraldo</v>
      </c>
    </row>
    <row r="727" spans="1:7" ht="20.45" customHeight="1" x14ac:dyDescent="0.25">
      <c r="A727" s="98">
        <v>622</v>
      </c>
      <c r="B727" s="98">
        <v>1108255646</v>
      </c>
      <c r="C727" s="96" t="s">
        <v>1106</v>
      </c>
      <c r="D727" s="96" t="s">
        <v>1101</v>
      </c>
      <c r="E727" s="96" t="s">
        <v>259</v>
      </c>
      <c r="F727" s="97">
        <v>39856</v>
      </c>
      <c r="G727" s="96" t="str">
        <f>PROPER(MAYORES[[#This Row],[NOMBRE]])</f>
        <v>Maria Camila Reyes</v>
      </c>
    </row>
    <row r="728" spans="1:7" ht="20.45" customHeight="1" x14ac:dyDescent="0.25">
      <c r="A728" s="98">
        <v>623</v>
      </c>
      <c r="B728" s="98">
        <v>1110298135</v>
      </c>
      <c r="C728" s="96" t="s">
        <v>1107</v>
      </c>
      <c r="D728" s="96" t="s">
        <v>1101</v>
      </c>
      <c r="E728" s="96" t="s">
        <v>259</v>
      </c>
      <c r="F728" s="97">
        <v>40161</v>
      </c>
      <c r="G728" s="96" t="str">
        <f>PROPER(MAYORES[[#This Row],[NOMBRE]])</f>
        <v>Juan David Ruiz</v>
      </c>
    </row>
    <row r="729" spans="1:7" ht="20.45" customHeight="1" x14ac:dyDescent="0.25">
      <c r="A729" s="98">
        <v>624</v>
      </c>
      <c r="B729" s="98">
        <v>1108645158</v>
      </c>
      <c r="C729" s="96" t="s">
        <v>1108</v>
      </c>
      <c r="D729" s="96" t="s">
        <v>1101</v>
      </c>
      <c r="E729" s="96" t="s">
        <v>259</v>
      </c>
      <c r="F729" s="97">
        <v>39987</v>
      </c>
      <c r="G729" s="96" t="str">
        <f>PROPER(MAYORES[[#This Row],[NOMBRE]])</f>
        <v>Dilan Leal</v>
      </c>
    </row>
    <row r="730" spans="1:7" ht="20.45" customHeight="1" x14ac:dyDescent="0.25">
      <c r="A730" s="98">
        <v>625</v>
      </c>
      <c r="B730" s="98">
        <v>1021927649</v>
      </c>
      <c r="C730" s="96" t="s">
        <v>1109</v>
      </c>
      <c r="D730" s="96" t="s">
        <v>1110</v>
      </c>
      <c r="E730" s="96" t="s">
        <v>87</v>
      </c>
      <c r="F730" s="97">
        <v>40051</v>
      </c>
      <c r="G730" s="96" t="str">
        <f>PROPER(MAYORES[[#This Row],[NOMBRE]])</f>
        <v>Ana Sofia Bedoya Montoya</v>
      </c>
    </row>
    <row r="731" spans="1:7" ht="20.45" customHeight="1" x14ac:dyDescent="0.25">
      <c r="A731" s="98">
        <v>626</v>
      </c>
      <c r="B731" s="98">
        <v>1020305570</v>
      </c>
      <c r="C731" s="96" t="s">
        <v>1111</v>
      </c>
      <c r="D731" s="96" t="s">
        <v>1110</v>
      </c>
      <c r="E731" s="96" t="s">
        <v>87</v>
      </c>
      <c r="F731" s="97">
        <v>40156</v>
      </c>
      <c r="G731" s="96" t="str">
        <f>PROPER(MAYORES[[#This Row],[NOMBRE]])</f>
        <v>Valeria Hoyos Orellano</v>
      </c>
    </row>
    <row r="732" spans="1:7" ht="20.45" customHeight="1" x14ac:dyDescent="0.25">
      <c r="A732" s="98">
        <v>627</v>
      </c>
      <c r="B732" s="98">
        <v>1192463152</v>
      </c>
      <c r="C732" s="96" t="s">
        <v>1112</v>
      </c>
      <c r="D732" s="96" t="s">
        <v>1110</v>
      </c>
      <c r="E732" s="96" t="s">
        <v>87</v>
      </c>
      <c r="F732" s="97">
        <v>39664</v>
      </c>
      <c r="G732" s="96" t="str">
        <f>PROPER(MAYORES[[#This Row],[NOMBRE]])</f>
        <v>Gabriela Sierra Jaller</v>
      </c>
    </row>
    <row r="733" spans="1:7" ht="20.45" customHeight="1" x14ac:dyDescent="0.25">
      <c r="A733" s="98">
        <v>628</v>
      </c>
      <c r="B733" s="98">
        <v>1011512206</v>
      </c>
      <c r="C733" s="96" t="s">
        <v>1113</v>
      </c>
      <c r="D733" s="96" t="s">
        <v>1110</v>
      </c>
      <c r="E733" s="96" t="s">
        <v>87</v>
      </c>
      <c r="F733" s="97">
        <v>39053</v>
      </c>
      <c r="G733" s="96" t="str">
        <f>PROPER(MAYORES[[#This Row],[NOMBRE]])</f>
        <v>Isabella Alvarez David</v>
      </c>
    </row>
    <row r="734" spans="1:7" ht="20.45" customHeight="1" x14ac:dyDescent="0.25">
      <c r="A734" s="98">
        <v>629</v>
      </c>
      <c r="B734" s="98">
        <v>1033259373</v>
      </c>
      <c r="C734" s="96" t="s">
        <v>1114</v>
      </c>
      <c r="D734" s="96" t="s">
        <v>1110</v>
      </c>
      <c r="E734" s="96" t="s">
        <v>87</v>
      </c>
      <c r="F734" s="97">
        <v>39102</v>
      </c>
      <c r="G734" s="96" t="str">
        <f>PROPER(MAYORES[[#This Row],[NOMBRE]])</f>
        <v>Maria Isabel Cano Barguil</v>
      </c>
    </row>
    <row r="735" spans="1:7" ht="20.45" customHeight="1" x14ac:dyDescent="0.25">
      <c r="A735" s="98">
        <v>630</v>
      </c>
      <c r="B735" s="98">
        <v>1022004463</v>
      </c>
      <c r="C735" s="96" t="s">
        <v>1115</v>
      </c>
      <c r="D735" s="96" t="s">
        <v>1110</v>
      </c>
      <c r="E735" s="96" t="s">
        <v>87</v>
      </c>
      <c r="F735" s="97">
        <v>39707</v>
      </c>
      <c r="G735" s="96" t="str">
        <f>PROPER(MAYORES[[#This Row],[NOMBRE]])</f>
        <v>Sofia Vera Isaza</v>
      </c>
    </row>
    <row r="736" spans="1:7" ht="20.45" customHeight="1" x14ac:dyDescent="0.25">
      <c r="A736" s="98">
        <v>631</v>
      </c>
      <c r="B736" s="98">
        <v>1032012261</v>
      </c>
      <c r="C736" s="96" t="s">
        <v>1116</v>
      </c>
      <c r="D736" s="96" t="s">
        <v>1110</v>
      </c>
      <c r="E736" s="96" t="s">
        <v>87</v>
      </c>
      <c r="F736" s="97">
        <v>39355</v>
      </c>
      <c r="G736" s="96" t="str">
        <f>PROPER(MAYORES[[#This Row],[NOMBRE]])</f>
        <v>Jhonatan Palacios Agulaimpia</v>
      </c>
    </row>
    <row r="737" spans="1:7" ht="20.45" customHeight="1" x14ac:dyDescent="0.25">
      <c r="A737" s="98">
        <v>632</v>
      </c>
      <c r="B737" s="98">
        <v>1027804500</v>
      </c>
      <c r="C737" s="96" t="s">
        <v>1117</v>
      </c>
      <c r="D737" s="96" t="s">
        <v>1110</v>
      </c>
      <c r="E737" s="96" t="s">
        <v>87</v>
      </c>
      <c r="F737" s="97">
        <v>39230</v>
      </c>
      <c r="G737" s="96" t="str">
        <f>PROPER(MAYORES[[#This Row],[NOMBRE]])</f>
        <v>Juan Jose Buitrago Orozco</v>
      </c>
    </row>
    <row r="738" spans="1:7" ht="20.45" customHeight="1" x14ac:dyDescent="0.25">
      <c r="A738" s="98">
        <v>633</v>
      </c>
      <c r="B738" s="98">
        <v>1070958263</v>
      </c>
      <c r="C738" s="96" t="s">
        <v>1118</v>
      </c>
      <c r="D738" s="96" t="s">
        <v>1119</v>
      </c>
      <c r="E738" s="96" t="s">
        <v>170</v>
      </c>
      <c r="F738" s="97">
        <v>39665</v>
      </c>
      <c r="G738" s="96" t="str">
        <f>PROPER(MAYORES[[#This Row],[NOMBRE]])</f>
        <v>Daniela Sierra Pinto</v>
      </c>
    </row>
    <row r="739" spans="1:7" ht="20.45" customHeight="1" x14ac:dyDescent="0.25">
      <c r="A739" s="98">
        <v>634</v>
      </c>
      <c r="B739" s="98">
        <v>1122926342</v>
      </c>
      <c r="C739" s="96" t="s">
        <v>1120</v>
      </c>
      <c r="D739" s="96" t="s">
        <v>1119</v>
      </c>
      <c r="E739" s="96" t="s">
        <v>170</v>
      </c>
      <c r="F739" s="97">
        <v>39826</v>
      </c>
      <c r="G739" s="96" t="str">
        <f>PROPER(MAYORES[[#This Row],[NOMBRE]])</f>
        <v>Katherin Sofia Basto Santana</v>
      </c>
    </row>
    <row r="740" spans="1:7" ht="20.45" customHeight="1" x14ac:dyDescent="0.25">
      <c r="A740" s="98">
        <v>635</v>
      </c>
      <c r="B740" s="98">
        <v>1011325259</v>
      </c>
      <c r="C740" s="96" t="s">
        <v>1121</v>
      </c>
      <c r="D740" s="96" t="s">
        <v>1119</v>
      </c>
      <c r="E740" s="96" t="s">
        <v>170</v>
      </c>
      <c r="F740" s="97">
        <v>39810</v>
      </c>
      <c r="G740" s="96" t="str">
        <f>PROPER(MAYORES[[#This Row],[NOMBRE]])</f>
        <v>Matias Buitrago Forero</v>
      </c>
    </row>
    <row r="741" spans="1:7" ht="20.45" customHeight="1" x14ac:dyDescent="0.25">
      <c r="A741" s="98">
        <v>636</v>
      </c>
      <c r="B741" s="98">
        <v>1122523426</v>
      </c>
      <c r="C741" s="99" t="s">
        <v>1122</v>
      </c>
      <c r="D741" s="99" t="s">
        <v>1123</v>
      </c>
      <c r="E741" s="99" t="s">
        <v>385</v>
      </c>
      <c r="F741" s="100">
        <v>40321</v>
      </c>
      <c r="G741" s="96" t="str">
        <f>PROPER(MAYORES[[#This Row],[NOMBRE]])</f>
        <v>María Camila Prieto Ramírez</v>
      </c>
    </row>
    <row r="742" spans="1:7" ht="20.45" customHeight="1" x14ac:dyDescent="0.25">
      <c r="A742" s="98">
        <v>637</v>
      </c>
      <c r="B742" s="98">
        <v>1123439198</v>
      </c>
      <c r="C742" s="99" t="s">
        <v>1124</v>
      </c>
      <c r="D742" s="99" t="s">
        <v>1123</v>
      </c>
      <c r="E742" s="99" t="s">
        <v>385</v>
      </c>
      <c r="F742" s="100">
        <v>40171</v>
      </c>
      <c r="G742" s="96" t="str">
        <f>PROPER(MAYORES[[#This Row],[NOMBRE]])</f>
        <v>Sofía Beltrán Cabrera</v>
      </c>
    </row>
    <row r="743" spans="1:7" ht="20.45" customHeight="1" x14ac:dyDescent="0.25">
      <c r="A743" s="98">
        <v>638</v>
      </c>
      <c r="B743" s="98">
        <v>1121887976</v>
      </c>
      <c r="C743" s="99" t="s">
        <v>1125</v>
      </c>
      <c r="D743" s="99" t="s">
        <v>1123</v>
      </c>
      <c r="E743" s="99" t="s">
        <v>385</v>
      </c>
      <c r="F743" s="100">
        <v>40291</v>
      </c>
      <c r="G743" s="96" t="str">
        <f>PROPER(MAYORES[[#This Row],[NOMBRE]])</f>
        <v>Valentina Hernández Villa</v>
      </c>
    </row>
    <row r="744" spans="1:7" ht="20.45" customHeight="1" x14ac:dyDescent="0.25">
      <c r="A744" s="98">
        <v>639</v>
      </c>
      <c r="B744" s="98">
        <v>1029986483</v>
      </c>
      <c r="C744" s="99" t="s">
        <v>1126</v>
      </c>
      <c r="D744" s="99" t="s">
        <v>1123</v>
      </c>
      <c r="E744" s="99" t="s">
        <v>385</v>
      </c>
      <c r="F744" s="100">
        <v>39339</v>
      </c>
      <c r="G744" s="96" t="str">
        <f>PROPER(MAYORES[[#This Row],[NOMBRE]])</f>
        <v>Sara Nicole Sanclemente Molina</v>
      </c>
    </row>
    <row r="745" spans="1:7" ht="20.45" customHeight="1" x14ac:dyDescent="0.25">
      <c r="A745" s="98">
        <v>641</v>
      </c>
      <c r="B745" s="98">
        <v>1123439751</v>
      </c>
      <c r="C745" s="99" t="s">
        <v>1127</v>
      </c>
      <c r="D745" s="99" t="s">
        <v>1128</v>
      </c>
      <c r="E745" s="99" t="s">
        <v>385</v>
      </c>
      <c r="F745" s="100">
        <v>40296</v>
      </c>
      <c r="G745" s="96" t="str">
        <f>PROPER(MAYORES[[#This Row],[NOMBRE]])</f>
        <v xml:space="preserve">Aley Pulgarin Laura Sofia </v>
      </c>
    </row>
    <row r="746" spans="1:7" ht="20.45" customHeight="1" x14ac:dyDescent="0.25">
      <c r="A746" s="98">
        <v>642</v>
      </c>
      <c r="B746" s="98">
        <v>1122927751</v>
      </c>
      <c r="C746" s="99" t="s">
        <v>1129</v>
      </c>
      <c r="D746" s="99" t="s">
        <v>1128</v>
      </c>
      <c r="E746" s="99" t="s">
        <v>385</v>
      </c>
      <c r="F746" s="100">
        <v>40190</v>
      </c>
      <c r="G746" s="96" t="str">
        <f>PROPER(MAYORES[[#This Row],[NOMBRE]])</f>
        <v>Alvarez Molano Ashley Estefania</v>
      </c>
    </row>
    <row r="747" spans="1:7" ht="20.45" customHeight="1" x14ac:dyDescent="0.25">
      <c r="A747" s="98">
        <v>643</v>
      </c>
      <c r="B747" s="98">
        <v>1031820212</v>
      </c>
      <c r="C747" s="99" t="s">
        <v>1130</v>
      </c>
      <c r="D747" s="99" t="s">
        <v>1128</v>
      </c>
      <c r="E747" s="99" t="s">
        <v>385</v>
      </c>
      <c r="F747" s="100">
        <v>40135</v>
      </c>
      <c r="G747" s="96" t="str">
        <f>PROPER(MAYORES[[#This Row],[NOMBRE]])</f>
        <v>Angel Monroy Isabella</v>
      </c>
    </row>
    <row r="748" spans="1:7" ht="20.45" customHeight="1" x14ac:dyDescent="0.25">
      <c r="A748" s="98">
        <v>644</v>
      </c>
      <c r="B748" s="98">
        <v>1122927324</v>
      </c>
      <c r="C748" s="99" t="s">
        <v>1131</v>
      </c>
      <c r="D748" s="99" t="s">
        <v>1128</v>
      </c>
      <c r="E748" s="99" t="s">
        <v>385</v>
      </c>
      <c r="F748" s="100">
        <v>40079</v>
      </c>
      <c r="G748" s="96" t="str">
        <f>PROPER(MAYORES[[#This Row],[NOMBRE]])</f>
        <v>Avila Agudelo Karol Nikol</v>
      </c>
    </row>
    <row r="749" spans="1:7" ht="20.45" customHeight="1" x14ac:dyDescent="0.25">
      <c r="A749" s="98">
        <v>645</v>
      </c>
      <c r="B749" s="98">
        <v>1093599303</v>
      </c>
      <c r="C749" s="99" t="s">
        <v>1132</v>
      </c>
      <c r="D749" s="99" t="s">
        <v>1128</v>
      </c>
      <c r="E749" s="99" t="s">
        <v>385</v>
      </c>
      <c r="F749" s="100">
        <v>40197</v>
      </c>
      <c r="G749" s="96" t="str">
        <f>PROPER(MAYORES[[#This Row],[NOMBRE]])</f>
        <v>Escobar Ramos Andry Nicolle</v>
      </c>
    </row>
    <row r="750" spans="1:7" ht="20.45" customHeight="1" x14ac:dyDescent="0.25">
      <c r="A750" s="98">
        <v>646</v>
      </c>
      <c r="B750" s="98">
        <v>1123806708</v>
      </c>
      <c r="C750" s="99" t="s">
        <v>1133</v>
      </c>
      <c r="D750" s="99" t="s">
        <v>1128</v>
      </c>
      <c r="E750" s="99" t="s">
        <v>385</v>
      </c>
      <c r="F750" s="100">
        <v>39901</v>
      </c>
      <c r="G750" s="96" t="str">
        <f>PROPER(MAYORES[[#This Row],[NOMBRE]])</f>
        <v>Leon Salamanca Nikol Tatiana</v>
      </c>
    </row>
    <row r="751" spans="1:7" ht="20.45" customHeight="1" x14ac:dyDescent="0.25">
      <c r="A751" s="98">
        <v>647</v>
      </c>
      <c r="B751" s="98">
        <v>1029988803</v>
      </c>
      <c r="C751" s="99" t="s">
        <v>1134</v>
      </c>
      <c r="D751" s="99" t="s">
        <v>1128</v>
      </c>
      <c r="E751" s="99" t="s">
        <v>385</v>
      </c>
      <c r="F751" s="100">
        <v>39645</v>
      </c>
      <c r="G751" s="96" t="str">
        <f>PROPER(MAYORES[[#This Row],[NOMBRE]])</f>
        <v>Velasco Cuesta Heidy Vanesa</v>
      </c>
    </row>
    <row r="752" spans="1:7" ht="20.45" customHeight="1" x14ac:dyDescent="0.25">
      <c r="A752" s="98">
        <v>648</v>
      </c>
      <c r="B752" s="98">
        <v>1067909152</v>
      </c>
      <c r="C752" s="99" t="s">
        <v>1135</v>
      </c>
      <c r="D752" s="99" t="s">
        <v>1136</v>
      </c>
      <c r="E752" s="99" t="s">
        <v>266</v>
      </c>
      <c r="F752" s="100">
        <v>40222</v>
      </c>
      <c r="G752" s="96" t="str">
        <f>PROPER(MAYORES[[#This Row],[NOMBRE]])</f>
        <v>Maria Alejandre Hernandez Ochoa</v>
      </c>
    </row>
    <row r="753" spans="1:7" ht="20.45" customHeight="1" x14ac:dyDescent="0.25">
      <c r="A753" s="98">
        <v>649</v>
      </c>
      <c r="B753" s="98">
        <v>1064004276</v>
      </c>
      <c r="C753" s="99" t="s">
        <v>1137</v>
      </c>
      <c r="D753" s="99" t="s">
        <v>1136</v>
      </c>
      <c r="E753" s="99" t="s">
        <v>266</v>
      </c>
      <c r="F753" s="100">
        <v>39659</v>
      </c>
      <c r="G753" s="96" t="str">
        <f>PROPER(MAYORES[[#This Row],[NOMBRE]])</f>
        <v>Karol Andrea Mendoza Bohorquez</v>
      </c>
    </row>
    <row r="754" spans="1:7" ht="20.45" customHeight="1" x14ac:dyDescent="0.25">
      <c r="A754" s="98">
        <v>650</v>
      </c>
      <c r="B754" s="98">
        <v>1071353383</v>
      </c>
      <c r="C754" s="99" t="s">
        <v>1138</v>
      </c>
      <c r="D754" s="99" t="s">
        <v>1136</v>
      </c>
      <c r="E754" s="99" t="s">
        <v>266</v>
      </c>
      <c r="F754" s="100">
        <v>39569</v>
      </c>
      <c r="G754" s="96" t="str">
        <f>PROPER(MAYORES[[#This Row],[NOMBRE]])</f>
        <v>Luisa Fernanda Garcia Silva</v>
      </c>
    </row>
    <row r="755" spans="1:7" ht="20.45" customHeight="1" x14ac:dyDescent="0.25">
      <c r="A755" s="98">
        <v>651</v>
      </c>
      <c r="B755" s="98">
        <v>1064997230</v>
      </c>
      <c r="C755" s="99" t="s">
        <v>1139</v>
      </c>
      <c r="D755" s="99" t="s">
        <v>1136</v>
      </c>
      <c r="E755" s="99" t="s">
        <v>266</v>
      </c>
      <c r="F755" s="100">
        <v>40196</v>
      </c>
      <c r="G755" s="96" t="str">
        <f>PROPER(MAYORES[[#This Row],[NOMBRE]])</f>
        <v>Jhonatan Jesus Sanchez Quitian</v>
      </c>
    </row>
    <row r="756" spans="1:7" ht="20.45" customHeight="1" x14ac:dyDescent="0.25">
      <c r="A756" s="98">
        <v>652</v>
      </c>
      <c r="B756" s="98">
        <v>1062434909</v>
      </c>
      <c r="C756" s="99" t="s">
        <v>1140</v>
      </c>
      <c r="D756" s="99" t="s">
        <v>1136</v>
      </c>
      <c r="E756" s="99" t="s">
        <v>266</v>
      </c>
      <c r="F756" s="100">
        <v>39163</v>
      </c>
      <c r="G756" s="96" t="str">
        <f>PROPER(MAYORES[[#This Row],[NOMBRE]])</f>
        <v>Dreik Alexander Mendoza Bohorquez</v>
      </c>
    </row>
    <row r="757" spans="1:7" ht="20.45" customHeight="1" x14ac:dyDescent="0.25">
      <c r="A757" s="98">
        <v>656</v>
      </c>
      <c r="B757" s="98">
        <v>1029664498</v>
      </c>
      <c r="C757" s="96" t="s">
        <v>1141</v>
      </c>
      <c r="D757" s="96" t="s">
        <v>1142</v>
      </c>
      <c r="E757" s="96" t="s">
        <v>355</v>
      </c>
      <c r="F757" s="97">
        <v>40028</v>
      </c>
      <c r="G757" s="96" t="str">
        <f>PROPER(MAYORES[[#This Row],[NOMBRE]])</f>
        <v>Danna Gabriela Vega Parrado</v>
      </c>
    </row>
    <row r="758" spans="1:7" ht="20.45" customHeight="1" x14ac:dyDescent="0.25">
      <c r="A758" s="98">
        <v>657</v>
      </c>
      <c r="B758" s="98">
        <v>1029665188</v>
      </c>
      <c r="C758" s="96" t="s">
        <v>1143</v>
      </c>
      <c r="D758" s="96" t="s">
        <v>1142</v>
      </c>
      <c r="E758" s="96" t="s">
        <v>355</v>
      </c>
      <c r="F758" s="97">
        <v>40270</v>
      </c>
      <c r="G758" s="96" t="str">
        <f>PROPER(MAYORES[[#This Row],[NOMBRE]])</f>
        <v>Paula Andrea Mogollon Rojas</v>
      </c>
    </row>
    <row r="759" spans="1:7" ht="20.45" customHeight="1" x14ac:dyDescent="0.25">
      <c r="A759" s="98">
        <v>658</v>
      </c>
      <c r="B759" s="98">
        <v>1029664419</v>
      </c>
      <c r="C759" s="96" t="s">
        <v>1144</v>
      </c>
      <c r="D759" s="96" t="s">
        <v>1142</v>
      </c>
      <c r="E759" s="96" t="s">
        <v>355</v>
      </c>
      <c r="F759" s="97">
        <v>40000</v>
      </c>
      <c r="G759" s="96" t="str">
        <f>PROPER(MAYORES[[#This Row],[NOMBRE]])</f>
        <v>Viviana Gonzalez Molina</v>
      </c>
    </row>
    <row r="760" spans="1:7" ht="20.45" customHeight="1" x14ac:dyDescent="0.25">
      <c r="A760" s="98">
        <v>659</v>
      </c>
      <c r="B760" s="98">
        <v>1016719398</v>
      </c>
      <c r="C760" s="96" t="s">
        <v>1145</v>
      </c>
      <c r="D760" s="96" t="s">
        <v>1142</v>
      </c>
      <c r="E760" s="96" t="s">
        <v>355</v>
      </c>
      <c r="F760" s="97">
        <v>40061</v>
      </c>
      <c r="G760" s="96" t="str">
        <f>PROPER(MAYORES[[#This Row],[NOMBRE]])</f>
        <v>Esteban Riaño Castillo</v>
      </c>
    </row>
    <row r="761" spans="1:7" ht="20.45" customHeight="1" x14ac:dyDescent="0.25">
      <c r="A761" s="98">
        <v>660</v>
      </c>
      <c r="B761" s="98">
        <v>1029653351</v>
      </c>
      <c r="C761" s="96" t="s">
        <v>1146</v>
      </c>
      <c r="D761" s="96" t="s">
        <v>1142</v>
      </c>
      <c r="E761" s="96" t="s">
        <v>355</v>
      </c>
      <c r="F761" s="97">
        <v>40176</v>
      </c>
      <c r="G761" s="96" t="str">
        <f>PROPER(MAYORES[[#This Row],[NOMBRE]])</f>
        <v xml:space="preserve">Jossé Ibrain Tulcán Ortiz </v>
      </c>
    </row>
    <row r="762" spans="1:7" ht="20.45" customHeight="1" x14ac:dyDescent="0.25">
      <c r="A762" s="95" t="s">
        <v>1147</v>
      </c>
      <c r="B762" s="95">
        <v>1069755568</v>
      </c>
      <c r="C762" s="96" t="s">
        <v>1148</v>
      </c>
      <c r="D762" s="96" t="s">
        <v>1149</v>
      </c>
      <c r="E762" s="96" t="s">
        <v>170</v>
      </c>
      <c r="F762" s="97">
        <v>35198</v>
      </c>
      <c r="G762" s="96" t="str">
        <f>PROPER(MAYORES[[#This Row],[NOMBRE]])</f>
        <v>Manuel Antonio Hernández Serpa</v>
      </c>
    </row>
    <row r="763" spans="1:7" ht="20.45" customHeight="1" x14ac:dyDescent="0.25">
      <c r="A763" s="95" t="s">
        <v>1150</v>
      </c>
      <c r="B763" s="95">
        <v>1006246027</v>
      </c>
      <c r="C763" s="96" t="s">
        <v>1151</v>
      </c>
      <c r="D763" s="96" t="s">
        <v>1152</v>
      </c>
      <c r="E763" s="96" t="s">
        <v>259</v>
      </c>
      <c r="F763" s="97">
        <v>37465</v>
      </c>
      <c r="G763" s="96" t="str">
        <f>PROPER(MAYORES[[#This Row],[NOMBRE]])</f>
        <v>Manuela Sanclemente Tamayo</v>
      </c>
    </row>
    <row r="764" spans="1:7" ht="20.45" customHeight="1" x14ac:dyDescent="0.25">
      <c r="A764" s="95" t="s">
        <v>1153</v>
      </c>
      <c r="B764" s="95">
        <v>1112388818</v>
      </c>
      <c r="C764" s="96" t="s">
        <v>1154</v>
      </c>
      <c r="D764" s="96" t="s">
        <v>1152</v>
      </c>
      <c r="E764" s="96" t="s">
        <v>259</v>
      </c>
      <c r="F764" s="97">
        <v>37135</v>
      </c>
      <c r="G764" s="96" t="str">
        <f>PROPER(MAYORES[[#This Row],[NOMBRE]])</f>
        <v>Maria Paula Cardenas Hernandez</v>
      </c>
    </row>
    <row r="765" spans="1:7" ht="20.45" customHeight="1" x14ac:dyDescent="0.25">
      <c r="A765" s="95" t="s">
        <v>1155</v>
      </c>
      <c r="B765" s="95">
        <v>1112148684</v>
      </c>
      <c r="C765" s="96" t="s">
        <v>1156</v>
      </c>
      <c r="D765" s="96" t="s">
        <v>1152</v>
      </c>
      <c r="E765" s="96" t="s">
        <v>259</v>
      </c>
      <c r="F765" s="97">
        <v>38427</v>
      </c>
      <c r="G765" s="96" t="str">
        <f>PROPER(MAYORES[[#This Row],[NOMBRE]])</f>
        <v>Mateo Vivas Bayona</v>
      </c>
    </row>
    <row r="766" spans="1:7" ht="20.45" customHeight="1" x14ac:dyDescent="0.25">
      <c r="A766" s="98">
        <v>661</v>
      </c>
      <c r="B766" s="98">
        <v>1116071829</v>
      </c>
      <c r="C766" s="96" t="s">
        <v>1157</v>
      </c>
      <c r="D766" s="96" t="s">
        <v>1152</v>
      </c>
      <c r="E766" s="96" t="s">
        <v>259</v>
      </c>
      <c r="F766" s="97">
        <v>40172</v>
      </c>
      <c r="G766" s="96" t="str">
        <f>PROPER(MAYORES[[#This Row],[NOMBRE]])</f>
        <v>Melany Julieth Contreras H.</v>
      </c>
    </row>
    <row r="767" spans="1:7" ht="20.45" customHeight="1" x14ac:dyDescent="0.25">
      <c r="A767" s="98">
        <v>662</v>
      </c>
      <c r="B767" s="98">
        <v>1112154738</v>
      </c>
      <c r="C767" s="96" t="s">
        <v>1158</v>
      </c>
      <c r="D767" s="96" t="s">
        <v>1152</v>
      </c>
      <c r="E767" s="96" t="s">
        <v>259</v>
      </c>
      <c r="F767" s="97">
        <v>40158</v>
      </c>
      <c r="G767" s="96" t="str">
        <f>PROPER(MAYORES[[#This Row],[NOMBRE]])</f>
        <v>Mariana Echeverry Rojas</v>
      </c>
    </row>
    <row r="768" spans="1:7" ht="20.45" customHeight="1" x14ac:dyDescent="0.25">
      <c r="A768" s="98">
        <v>663</v>
      </c>
      <c r="B768" s="98">
        <v>1112409121</v>
      </c>
      <c r="C768" s="96" t="s">
        <v>1159</v>
      </c>
      <c r="D768" s="96" t="s">
        <v>1152</v>
      </c>
      <c r="E768" s="96" t="s">
        <v>259</v>
      </c>
      <c r="F768" s="97">
        <v>39282</v>
      </c>
      <c r="G768" s="96" t="str">
        <f>PROPER(MAYORES[[#This Row],[NOMBRE]])</f>
        <v>Dareck Sanchez Castañeda</v>
      </c>
    </row>
    <row r="769" spans="1:7" ht="20.45" customHeight="1" x14ac:dyDescent="0.25">
      <c r="A769" s="98">
        <v>664</v>
      </c>
      <c r="B769" s="98">
        <v>1129904459</v>
      </c>
      <c r="C769" s="96" t="s">
        <v>1160</v>
      </c>
      <c r="D769" s="96" t="s">
        <v>1152</v>
      </c>
      <c r="E769" s="96" t="s">
        <v>259</v>
      </c>
      <c r="F769" s="97">
        <v>39608</v>
      </c>
      <c r="G769" s="96" t="str">
        <f>PROPER(MAYORES[[#This Row],[NOMBRE]])</f>
        <v>Joan Alexander Sanchez J</v>
      </c>
    </row>
    <row r="770" spans="1:7" ht="20.45" customHeight="1" x14ac:dyDescent="0.25">
      <c r="A770" s="98">
        <v>665</v>
      </c>
      <c r="B770" s="98">
        <v>1112160051</v>
      </c>
      <c r="C770" s="96" t="s">
        <v>1161</v>
      </c>
      <c r="D770" s="96" t="s">
        <v>1162</v>
      </c>
      <c r="E770" s="96" t="s">
        <v>259</v>
      </c>
      <c r="F770" s="97">
        <v>40159</v>
      </c>
      <c r="G770" s="96" t="str">
        <f>PROPER(MAYORES[[#This Row],[NOMBRE]])</f>
        <v xml:space="preserve">Nathalia Andrea Paredes Araque </v>
      </c>
    </row>
    <row r="771" spans="1:7" ht="20.45" customHeight="1" x14ac:dyDescent="0.25">
      <c r="A771" s="98">
        <v>669</v>
      </c>
      <c r="B771" s="98">
        <v>1054285835</v>
      </c>
      <c r="C771" s="99" t="s">
        <v>1163</v>
      </c>
      <c r="D771" s="99" t="s">
        <v>1164</v>
      </c>
      <c r="E771" s="99" t="s">
        <v>671</v>
      </c>
      <c r="F771" s="100">
        <v>39448</v>
      </c>
      <c r="G771" s="96" t="str">
        <f>PROPER(MAYORES[[#This Row],[NOMBRE]])</f>
        <v xml:space="preserve">Allisson Lineth Chaparro Paipa </v>
      </c>
    </row>
    <row r="772" spans="1:7" ht="20.45" customHeight="1" x14ac:dyDescent="0.25">
      <c r="A772" s="98">
        <v>670</v>
      </c>
      <c r="B772" s="98">
        <v>1070811574</v>
      </c>
      <c r="C772" s="99" t="s">
        <v>1165</v>
      </c>
      <c r="D772" s="99" t="s">
        <v>1164</v>
      </c>
      <c r="E772" s="99" t="s">
        <v>671</v>
      </c>
      <c r="F772" s="100">
        <v>38957</v>
      </c>
      <c r="G772" s="96" t="str">
        <f>PROPER(MAYORES[[#This Row],[NOMBRE]])</f>
        <v xml:space="preserve">Jimena Jimenez Maza </v>
      </c>
    </row>
    <row r="773" spans="1:7" ht="20.45" customHeight="1" x14ac:dyDescent="0.25">
      <c r="A773" s="98">
        <v>671</v>
      </c>
      <c r="B773" s="98">
        <v>1058354022</v>
      </c>
      <c r="C773" s="99" t="s">
        <v>1166</v>
      </c>
      <c r="D773" s="99" t="s">
        <v>1164</v>
      </c>
      <c r="E773" s="99" t="s">
        <v>671</v>
      </c>
      <c r="F773" s="100">
        <v>39380</v>
      </c>
      <c r="G773" s="96" t="str">
        <f>PROPER(MAYORES[[#This Row],[NOMBRE]])</f>
        <v xml:space="preserve">Oriana Chisino Lozano </v>
      </c>
    </row>
    <row r="774" spans="1:7" ht="20.45" customHeight="1" x14ac:dyDescent="0.25">
      <c r="A774" s="98">
        <v>672</v>
      </c>
      <c r="B774" s="98">
        <v>1103503545</v>
      </c>
      <c r="C774" s="99" t="s">
        <v>1167</v>
      </c>
      <c r="D774" s="99" t="s">
        <v>1168</v>
      </c>
      <c r="E774" s="99" t="s">
        <v>266</v>
      </c>
      <c r="F774" s="100">
        <v>39850</v>
      </c>
      <c r="G774" s="96" t="str">
        <f>PROPER(MAYORES[[#This Row],[NOMBRE]])</f>
        <v>Melissa Fernanda Barragan Salas</v>
      </c>
    </row>
    <row r="775" spans="1:7" ht="20.45" customHeight="1" x14ac:dyDescent="0.25">
      <c r="A775" s="98">
        <v>673</v>
      </c>
      <c r="B775" s="98">
        <v>1064312082</v>
      </c>
      <c r="C775" s="99" t="s">
        <v>1169</v>
      </c>
      <c r="D775" s="99" t="s">
        <v>1168</v>
      </c>
      <c r="E775" s="99" t="s">
        <v>266</v>
      </c>
      <c r="F775" s="100">
        <v>39493</v>
      </c>
      <c r="G775" s="96" t="str">
        <f>PROPER(MAYORES[[#This Row],[NOMBRE]])</f>
        <v>Arcangel  David Muñoz Yanez</v>
      </c>
    </row>
    <row r="776" spans="1:7" ht="20.45" customHeight="1" x14ac:dyDescent="0.25">
      <c r="A776" s="98">
        <v>674</v>
      </c>
      <c r="B776" s="98">
        <v>1122516204</v>
      </c>
      <c r="C776" s="99" t="s">
        <v>1170</v>
      </c>
      <c r="D776" s="99" t="s">
        <v>1171</v>
      </c>
      <c r="E776" s="99" t="s">
        <v>385</v>
      </c>
      <c r="F776" s="100">
        <v>39303</v>
      </c>
      <c r="G776" s="96" t="str">
        <f>PROPER(MAYORES[[#This Row],[NOMBRE]])</f>
        <v xml:space="preserve">Isabella Rodriguez Rojas </v>
      </c>
    </row>
    <row r="777" spans="1:7" ht="20.45" customHeight="1" x14ac:dyDescent="0.25">
      <c r="A777" s="98">
        <v>675</v>
      </c>
      <c r="B777" s="98">
        <v>1029652636</v>
      </c>
      <c r="C777" s="99" t="s">
        <v>1172</v>
      </c>
      <c r="D777" s="99" t="s">
        <v>1171</v>
      </c>
      <c r="E777" s="99" t="s">
        <v>385</v>
      </c>
      <c r="F777" s="100">
        <v>40061</v>
      </c>
      <c r="G777" s="96" t="str">
        <f>PROPER(MAYORES[[#This Row],[NOMBRE]])</f>
        <v>Julian Santiago Mendez Monrroy</v>
      </c>
    </row>
    <row r="778" spans="1:7" ht="20.45" customHeight="1" x14ac:dyDescent="0.25">
      <c r="A778" s="98">
        <v>676</v>
      </c>
      <c r="B778" s="98">
        <v>1108336891</v>
      </c>
      <c r="C778" s="96" t="s">
        <v>1173</v>
      </c>
      <c r="D778" s="96" t="s">
        <v>1174</v>
      </c>
      <c r="E778" s="96" t="s">
        <v>259</v>
      </c>
      <c r="F778" s="97">
        <v>40106</v>
      </c>
      <c r="G778" s="96" t="str">
        <f>PROPER(MAYORES[[#This Row],[NOMBRE]])</f>
        <v>Ashanty Viafara</v>
      </c>
    </row>
    <row r="779" spans="1:7" ht="20.45" customHeight="1" x14ac:dyDescent="0.25">
      <c r="A779" s="98">
        <v>677</v>
      </c>
      <c r="B779" s="98">
        <v>1104823038</v>
      </c>
      <c r="C779" s="96" t="s">
        <v>1175</v>
      </c>
      <c r="D779" s="96" t="s">
        <v>1174</v>
      </c>
      <c r="E779" s="96" t="s">
        <v>259</v>
      </c>
      <c r="F779" s="97">
        <v>40134</v>
      </c>
      <c r="G779" s="96" t="str">
        <f>PROPER(MAYORES[[#This Row],[NOMBRE]])</f>
        <v>Jesus Fernando Sanchez</v>
      </c>
    </row>
    <row r="780" spans="1:7" ht="20.45" customHeight="1" x14ac:dyDescent="0.25">
      <c r="A780" s="98">
        <v>678</v>
      </c>
      <c r="B780" s="98">
        <v>1108565446</v>
      </c>
      <c r="C780" s="96" t="s">
        <v>1176</v>
      </c>
      <c r="D780" s="96" t="s">
        <v>1174</v>
      </c>
      <c r="E780" s="96" t="s">
        <v>259</v>
      </c>
      <c r="F780" s="97">
        <v>39415</v>
      </c>
      <c r="G780" s="96" t="str">
        <f>PROPER(MAYORES[[#This Row],[NOMBRE]])</f>
        <v>Norbey Carbonel</v>
      </c>
    </row>
    <row r="781" spans="1:7" ht="20.45" customHeight="1" x14ac:dyDescent="0.25">
      <c r="A781" s="95" t="s">
        <v>1177</v>
      </c>
      <c r="B781" s="95">
        <v>1034658042</v>
      </c>
      <c r="C781" s="96" t="s">
        <v>1178</v>
      </c>
      <c r="D781" s="96" t="s">
        <v>1179</v>
      </c>
      <c r="E781" s="96" t="s">
        <v>68</v>
      </c>
      <c r="F781" s="97">
        <v>38371</v>
      </c>
      <c r="G781" s="96" t="str">
        <f>PROPER(MAYORES[[#This Row],[NOMBRE]])</f>
        <v>Valentina Romeroizquierdo</v>
      </c>
    </row>
    <row r="782" spans="1:7" ht="20.45" customHeight="1" x14ac:dyDescent="0.25">
      <c r="A782" s="98">
        <v>679</v>
      </c>
      <c r="B782" s="98">
        <v>1018445905</v>
      </c>
      <c r="C782" s="96" t="s">
        <v>1180</v>
      </c>
      <c r="D782" s="96" t="s">
        <v>1179</v>
      </c>
      <c r="E782" s="96" t="s">
        <v>68</v>
      </c>
      <c r="F782" s="97">
        <v>40026</v>
      </c>
      <c r="G782" s="96" t="str">
        <f>PROPER(MAYORES[[#This Row],[NOMBRE]])</f>
        <v>Maria Paula Lopez Rodriguez</v>
      </c>
    </row>
    <row r="783" spans="1:7" ht="20.45" customHeight="1" x14ac:dyDescent="0.25">
      <c r="A783" s="98">
        <v>680</v>
      </c>
      <c r="B783" s="98">
        <v>1013268185</v>
      </c>
      <c r="C783" s="96" t="s">
        <v>1181</v>
      </c>
      <c r="D783" s="96" t="s">
        <v>1179</v>
      </c>
      <c r="E783" s="96" t="s">
        <v>68</v>
      </c>
      <c r="F783" s="97">
        <v>39702</v>
      </c>
      <c r="G783" s="96" t="str">
        <f>PROPER(MAYORES[[#This Row],[NOMBRE]])</f>
        <v>Alejandra Ochoa Rodriguez</v>
      </c>
    </row>
    <row r="784" spans="1:7" ht="20.45" customHeight="1" x14ac:dyDescent="0.25">
      <c r="A784" s="98">
        <v>681</v>
      </c>
      <c r="B784" s="98">
        <v>1013112815</v>
      </c>
      <c r="C784" s="96" t="s">
        <v>1182</v>
      </c>
      <c r="D784" s="96" t="s">
        <v>1179</v>
      </c>
      <c r="E784" s="96" t="s">
        <v>68</v>
      </c>
      <c r="F784" s="97">
        <v>39044</v>
      </c>
      <c r="G784" s="96" t="str">
        <f>PROPER(MAYORES[[#This Row],[NOMBRE]])</f>
        <v>Danna Alejandra Bello Hurtado</v>
      </c>
    </row>
    <row r="785" spans="1:7" ht="20.45" customHeight="1" x14ac:dyDescent="0.25">
      <c r="A785" s="98">
        <v>682</v>
      </c>
      <c r="B785" s="98">
        <v>1015424864</v>
      </c>
      <c r="C785" s="96" t="s">
        <v>1183</v>
      </c>
      <c r="D785" s="96" t="s">
        <v>1179</v>
      </c>
      <c r="E785" s="96" t="s">
        <v>68</v>
      </c>
      <c r="F785" s="97">
        <v>39983</v>
      </c>
      <c r="G785" s="96" t="str">
        <f>PROPER(MAYORES[[#This Row],[NOMBRE]])</f>
        <v>Leycy Valentina Martinez Iturriago</v>
      </c>
    </row>
    <row r="786" spans="1:7" ht="20.45" customHeight="1" x14ac:dyDescent="0.25">
      <c r="A786" s="98">
        <v>683</v>
      </c>
      <c r="B786" s="98">
        <v>1023164382</v>
      </c>
      <c r="C786" s="96" t="s">
        <v>1184</v>
      </c>
      <c r="D786" s="96" t="s">
        <v>1179</v>
      </c>
      <c r="E786" s="96" t="s">
        <v>68</v>
      </c>
      <c r="F786" s="97">
        <v>39130</v>
      </c>
      <c r="G786" s="96" t="str">
        <f>PROPER(MAYORES[[#This Row],[NOMBRE]])</f>
        <v>Lina Maria Lopez Corredor</v>
      </c>
    </row>
    <row r="787" spans="1:7" ht="20.45" customHeight="1" x14ac:dyDescent="0.25">
      <c r="A787" s="98">
        <v>684</v>
      </c>
      <c r="B787" s="98">
        <v>1023165207</v>
      </c>
      <c r="C787" s="96" t="s">
        <v>1185</v>
      </c>
      <c r="D787" s="96" t="s">
        <v>1179</v>
      </c>
      <c r="E787" s="96" t="s">
        <v>68</v>
      </c>
      <c r="F787" s="97">
        <v>39784</v>
      </c>
      <c r="G787" s="96" t="str">
        <f>PROPER(MAYORES[[#This Row],[NOMBRE]])</f>
        <v>Lucia Lopez Corredor</v>
      </c>
    </row>
    <row r="788" spans="1:7" ht="20.45" customHeight="1" x14ac:dyDescent="0.25">
      <c r="A788" s="98">
        <v>685</v>
      </c>
      <c r="B788" s="98">
        <v>1025145578</v>
      </c>
      <c r="C788" s="96" t="s">
        <v>1186</v>
      </c>
      <c r="D788" s="96" t="s">
        <v>1179</v>
      </c>
      <c r="E788" s="96" t="s">
        <v>68</v>
      </c>
      <c r="F788" s="97">
        <v>40028</v>
      </c>
      <c r="G788" s="96" t="str">
        <f>PROPER(MAYORES[[#This Row],[NOMBRE]])</f>
        <v>Juan Sebastian Morales</v>
      </c>
    </row>
    <row r="789" spans="1:7" ht="20.45" customHeight="1" x14ac:dyDescent="0.25">
      <c r="A789" s="98">
        <v>686</v>
      </c>
      <c r="B789" s="98">
        <v>1034782800</v>
      </c>
      <c r="C789" s="96" t="s">
        <v>1187</v>
      </c>
      <c r="D789" s="96" t="s">
        <v>1179</v>
      </c>
      <c r="E789" s="96" t="s">
        <v>68</v>
      </c>
      <c r="F789" s="97">
        <v>40149</v>
      </c>
      <c r="G789" s="96" t="str">
        <f>PROPER(MAYORES[[#This Row],[NOMBRE]])</f>
        <v>Tomas Felipe Gonzlez Garavito</v>
      </c>
    </row>
    <row r="790" spans="1:7" ht="20.45" customHeight="1" x14ac:dyDescent="0.25">
      <c r="A790" s="98">
        <v>687</v>
      </c>
      <c r="B790" s="98">
        <v>1031542471</v>
      </c>
      <c r="C790" s="96" t="s">
        <v>1188</v>
      </c>
      <c r="D790" s="96" t="s">
        <v>1179</v>
      </c>
      <c r="E790" s="96" t="s">
        <v>68</v>
      </c>
      <c r="F790" s="97">
        <v>39871</v>
      </c>
      <c r="G790" s="96" t="str">
        <f>PROPER(MAYORES[[#This Row],[NOMBRE]])</f>
        <v>William Santiago Guerrero</v>
      </c>
    </row>
    <row r="791" spans="1:7" ht="20.45" customHeight="1" x14ac:dyDescent="0.25">
      <c r="A791" s="95" t="s">
        <v>1189</v>
      </c>
      <c r="B791" s="95">
        <v>1037657950</v>
      </c>
      <c r="C791" s="99" t="s">
        <v>1190</v>
      </c>
      <c r="D791" s="99" t="s">
        <v>1191</v>
      </c>
      <c r="E791" s="99" t="s">
        <v>151</v>
      </c>
      <c r="F791" s="100">
        <v>35659</v>
      </c>
      <c r="G791" s="96" t="str">
        <f>PROPER(MAYORES[[#This Row],[NOMBRE]])</f>
        <v xml:space="preserve">Geiny Carmela Pajaro Guzman </v>
      </c>
    </row>
    <row r="792" spans="1:7" ht="20.45" customHeight="1" x14ac:dyDescent="0.25">
      <c r="A792" s="95" t="s">
        <v>1192</v>
      </c>
      <c r="B792" s="95">
        <v>1004364203</v>
      </c>
      <c r="C792" s="99" t="s">
        <v>1193</v>
      </c>
      <c r="D792" s="99" t="s">
        <v>1191</v>
      </c>
      <c r="E792" s="99" t="s">
        <v>151</v>
      </c>
      <c r="F792" s="100">
        <v>36433</v>
      </c>
      <c r="G792" s="96" t="str">
        <f>PROPER(MAYORES[[#This Row],[NOMBRE]])</f>
        <v>Maria Fernanda Timms Ariza</v>
      </c>
    </row>
    <row r="793" spans="1:7" ht="20.45" customHeight="1" x14ac:dyDescent="0.25">
      <c r="A793" s="98">
        <v>688</v>
      </c>
      <c r="B793" s="98">
        <v>1142941146</v>
      </c>
      <c r="C793" s="99" t="s">
        <v>1194</v>
      </c>
      <c r="D793" s="99" t="s">
        <v>1191</v>
      </c>
      <c r="E793" s="99" t="s">
        <v>151</v>
      </c>
      <c r="F793" s="100">
        <v>39800</v>
      </c>
      <c r="G793" s="96" t="str">
        <f>PROPER(MAYORES[[#This Row],[NOMBRE]])</f>
        <v xml:space="preserve">Maria Camila Carceres Bolivar </v>
      </c>
    </row>
    <row r="794" spans="1:7" ht="20.45" customHeight="1" x14ac:dyDescent="0.25">
      <c r="A794" s="98">
        <v>689</v>
      </c>
      <c r="B794" s="98">
        <v>1092734763</v>
      </c>
      <c r="C794" s="96" t="s">
        <v>1195</v>
      </c>
      <c r="D794" s="96" t="s">
        <v>1196</v>
      </c>
      <c r="E794" s="96" t="s">
        <v>405</v>
      </c>
      <c r="F794" s="97">
        <v>39681</v>
      </c>
      <c r="G794" s="96" t="str">
        <f>PROPER(MAYORES[[#This Row],[NOMBRE]])</f>
        <v>María José Sánchez Trillos</v>
      </c>
    </row>
    <row r="795" spans="1:7" ht="20.45" customHeight="1" x14ac:dyDescent="0.25">
      <c r="A795" s="98">
        <v>690</v>
      </c>
      <c r="B795" s="98">
        <v>1058200182</v>
      </c>
      <c r="C795" s="96" t="s">
        <v>1197</v>
      </c>
      <c r="D795" s="96" t="s">
        <v>1198</v>
      </c>
      <c r="E795" s="96" t="s">
        <v>87</v>
      </c>
      <c r="F795" s="97">
        <v>40123</v>
      </c>
      <c r="G795" s="96" t="str">
        <f>PROPER(MAYORES[[#This Row],[NOMBRE]])</f>
        <v>Nijhyreth Soto Tovar</v>
      </c>
    </row>
    <row r="796" spans="1:7" ht="20.45" customHeight="1" x14ac:dyDescent="0.25">
      <c r="A796" s="98">
        <v>691</v>
      </c>
      <c r="B796" s="98">
        <v>1054872977</v>
      </c>
      <c r="C796" s="96" t="s">
        <v>1199</v>
      </c>
      <c r="D796" s="96" t="s">
        <v>1198</v>
      </c>
      <c r="E796" s="96" t="s">
        <v>87</v>
      </c>
      <c r="F796" s="97">
        <v>40232</v>
      </c>
      <c r="G796" s="96" t="str">
        <f>PROPER(MAYORES[[#This Row],[NOMBRE]])</f>
        <v>Thaliana Cardona Tobón</v>
      </c>
    </row>
    <row r="797" spans="1:7" ht="20.45" customHeight="1" x14ac:dyDescent="0.25">
      <c r="A797" s="98">
        <v>692</v>
      </c>
      <c r="B797" s="98">
        <v>1023629849</v>
      </c>
      <c r="C797" s="96" t="s">
        <v>1200</v>
      </c>
      <c r="D797" s="96" t="s">
        <v>1198</v>
      </c>
      <c r="E797" s="96" t="s">
        <v>87</v>
      </c>
      <c r="F797" s="97">
        <v>38916</v>
      </c>
      <c r="G797" s="96" t="str">
        <f>PROPER(MAYORES[[#This Row],[NOMBRE]])</f>
        <v xml:space="preserve">Isabel Diaz Causado </v>
      </c>
    </row>
    <row r="798" spans="1:7" ht="20.45" customHeight="1" x14ac:dyDescent="0.25">
      <c r="A798" s="98">
        <v>693</v>
      </c>
      <c r="B798" s="98">
        <v>1107846399</v>
      </c>
      <c r="C798" s="96" t="s">
        <v>1201</v>
      </c>
      <c r="D798" s="96" t="s">
        <v>1198</v>
      </c>
      <c r="E798" s="96" t="s">
        <v>87</v>
      </c>
      <c r="F798" s="97">
        <v>39085</v>
      </c>
      <c r="G798" s="96" t="str">
        <f>PROPER(MAYORES[[#This Row],[NOMBRE]])</f>
        <v>Salome Salinas Balanta</v>
      </c>
    </row>
    <row r="799" spans="1:7" ht="20.45" customHeight="1" x14ac:dyDescent="0.25">
      <c r="A799" s="98">
        <v>694</v>
      </c>
      <c r="B799" s="98">
        <v>1040877093</v>
      </c>
      <c r="C799" s="96" t="s">
        <v>1202</v>
      </c>
      <c r="D799" s="96" t="s">
        <v>1198</v>
      </c>
      <c r="E799" s="96" t="s">
        <v>87</v>
      </c>
      <c r="F799" s="97">
        <v>40038</v>
      </c>
      <c r="G799" s="96" t="str">
        <f>PROPER(MAYORES[[#This Row],[NOMBRE]])</f>
        <v>Juan Jose Aristizabal Mejia</v>
      </c>
    </row>
    <row r="800" spans="1:7" ht="20.45" customHeight="1" x14ac:dyDescent="0.25">
      <c r="A800" s="98">
        <v>695</v>
      </c>
      <c r="B800" s="98">
        <v>1036930888</v>
      </c>
      <c r="C800" s="96" t="s">
        <v>1203</v>
      </c>
      <c r="D800" s="96" t="s">
        <v>1198</v>
      </c>
      <c r="E800" s="96" t="s">
        <v>87</v>
      </c>
      <c r="F800" s="97">
        <v>38904</v>
      </c>
      <c r="G800" s="96" t="str">
        <f>PROPER(MAYORES[[#This Row],[NOMBRE]])</f>
        <v>Edier Santiago Orrego Giraldo</v>
      </c>
    </row>
    <row r="801" spans="1:7" ht="20.45" customHeight="1" x14ac:dyDescent="0.25">
      <c r="A801" s="98">
        <v>696</v>
      </c>
      <c r="B801" s="98">
        <v>1013119721</v>
      </c>
      <c r="C801" s="96" t="s">
        <v>1204</v>
      </c>
      <c r="D801" s="96" t="s">
        <v>1198</v>
      </c>
      <c r="E801" s="96" t="s">
        <v>87</v>
      </c>
      <c r="F801" s="97">
        <v>39478</v>
      </c>
      <c r="G801" s="96" t="str">
        <f>PROPER(MAYORES[[#This Row],[NOMBRE]])</f>
        <v>Juan Sebastian Gomez Ciro</v>
      </c>
    </row>
    <row r="802" spans="1:7" ht="20.45" customHeight="1" x14ac:dyDescent="0.25">
      <c r="A802" s="98">
        <v>697</v>
      </c>
      <c r="B802" s="98">
        <v>1111680541</v>
      </c>
      <c r="C802" s="96" t="s">
        <v>1205</v>
      </c>
      <c r="D802" s="96" t="s">
        <v>1206</v>
      </c>
      <c r="E802" s="96" t="s">
        <v>259</v>
      </c>
      <c r="F802" s="97">
        <v>40297</v>
      </c>
      <c r="G802" s="96" t="str">
        <f>PROPER(MAYORES[[#This Row],[NOMBRE]])</f>
        <v>Sally Mariana Guagua</v>
      </c>
    </row>
    <row r="803" spans="1:7" ht="20.45" customHeight="1" x14ac:dyDescent="0.25">
      <c r="A803" s="98">
        <v>698</v>
      </c>
      <c r="B803" s="98">
        <v>1110047666</v>
      </c>
      <c r="C803" s="96" t="s">
        <v>1207</v>
      </c>
      <c r="D803" s="96" t="s">
        <v>1206</v>
      </c>
      <c r="E803" s="96" t="s">
        <v>259</v>
      </c>
      <c r="F803" s="97">
        <v>40057</v>
      </c>
      <c r="G803" s="96" t="str">
        <f>PROPER(MAYORES[[#This Row],[NOMBRE]])</f>
        <v>Sebastian Ordoñes Cardona</v>
      </c>
    </row>
    <row r="804" spans="1:7" ht="20.45" customHeight="1" x14ac:dyDescent="0.25">
      <c r="A804" s="95" t="s">
        <v>1208</v>
      </c>
      <c r="B804" s="95">
        <v>1081054603</v>
      </c>
      <c r="C804" s="99" t="s">
        <v>1209</v>
      </c>
      <c r="D804" s="99" t="s">
        <v>1210</v>
      </c>
      <c r="E804" s="99" t="s">
        <v>705</v>
      </c>
      <c r="F804" s="100">
        <v>38853</v>
      </c>
      <c r="G804" s="96" t="str">
        <f>PROPER(MAYORES[[#This Row],[NOMBRE]])</f>
        <v>Danna Sofia Molina Diaz</v>
      </c>
    </row>
    <row r="805" spans="1:7" ht="20.45" customHeight="1" x14ac:dyDescent="0.25">
      <c r="A805" s="95" t="s">
        <v>1211</v>
      </c>
      <c r="B805" s="95">
        <v>1080046313</v>
      </c>
      <c r="C805" s="99" t="s">
        <v>1212</v>
      </c>
      <c r="D805" s="99" t="s">
        <v>1210</v>
      </c>
      <c r="E805" s="99" t="s">
        <v>705</v>
      </c>
      <c r="F805" s="100">
        <v>38789</v>
      </c>
      <c r="G805" s="96" t="str">
        <f>PROPER(MAYORES[[#This Row],[NOMBRE]])</f>
        <v>Omar Miguel Ortiz Lopez</v>
      </c>
    </row>
    <row r="806" spans="1:7" ht="20.45" customHeight="1" x14ac:dyDescent="0.25">
      <c r="A806" s="98">
        <v>707</v>
      </c>
      <c r="B806" s="98">
        <v>1081280573</v>
      </c>
      <c r="C806" s="99" t="s">
        <v>1213</v>
      </c>
      <c r="D806" s="99" t="s">
        <v>1210</v>
      </c>
      <c r="E806" s="99" t="s">
        <v>705</v>
      </c>
      <c r="F806" s="100">
        <v>40242</v>
      </c>
      <c r="G806" s="96" t="str">
        <f>PROPER(MAYORES[[#This Row],[NOMBRE]])</f>
        <v>Laura Manuela Mena Pantoja</v>
      </c>
    </row>
    <row r="807" spans="1:7" ht="20.45" customHeight="1" x14ac:dyDescent="0.25">
      <c r="A807" s="98">
        <v>708</v>
      </c>
      <c r="B807" s="98">
        <v>1150688293</v>
      </c>
      <c r="C807" s="99" t="s">
        <v>1214</v>
      </c>
      <c r="D807" s="99" t="s">
        <v>1210</v>
      </c>
      <c r="E807" s="99" t="s">
        <v>705</v>
      </c>
      <c r="F807" s="100">
        <v>40298</v>
      </c>
      <c r="G807" s="96" t="str">
        <f>PROPER(MAYORES[[#This Row],[NOMBRE]])</f>
        <v>Samantha Chavez Villareal</v>
      </c>
    </row>
    <row r="808" spans="1:7" ht="20.45" customHeight="1" x14ac:dyDescent="0.25">
      <c r="A808" s="98">
        <v>709</v>
      </c>
      <c r="B808" s="98">
        <v>1096065659</v>
      </c>
      <c r="C808" s="99" t="s">
        <v>1215</v>
      </c>
      <c r="D808" s="99" t="s">
        <v>1210</v>
      </c>
      <c r="E808" s="99" t="s">
        <v>705</v>
      </c>
      <c r="F808" s="100">
        <v>38947</v>
      </c>
      <c r="G808" s="96" t="str">
        <f>PROPER(MAYORES[[#This Row],[NOMBRE]])</f>
        <v>Anyeli Michel Diaz Soledad</v>
      </c>
    </row>
    <row r="809" spans="1:7" ht="20.45" customHeight="1" x14ac:dyDescent="0.25">
      <c r="A809" s="98">
        <v>710</v>
      </c>
      <c r="B809" s="98">
        <v>1080051641</v>
      </c>
      <c r="C809" s="99" t="s">
        <v>1216</v>
      </c>
      <c r="D809" s="99" t="s">
        <v>1210</v>
      </c>
      <c r="E809" s="99" t="s">
        <v>705</v>
      </c>
      <c r="F809" s="100">
        <v>39525</v>
      </c>
      <c r="G809" s="96" t="str">
        <f>PROPER(MAYORES[[#This Row],[NOMBRE]])</f>
        <v>Gabriela Esther Trejo Lopez</v>
      </c>
    </row>
    <row r="810" spans="1:7" ht="20.45" customHeight="1" x14ac:dyDescent="0.25">
      <c r="A810" s="98">
        <v>711</v>
      </c>
      <c r="B810" s="98">
        <v>1080693468</v>
      </c>
      <c r="C810" s="99" t="s">
        <v>1217</v>
      </c>
      <c r="D810" s="99" t="s">
        <v>1210</v>
      </c>
      <c r="E810" s="99" t="s">
        <v>705</v>
      </c>
      <c r="F810" s="100">
        <v>39464</v>
      </c>
      <c r="G810" s="96" t="str">
        <f>PROPER(MAYORES[[#This Row],[NOMBRE]])</f>
        <v>Gabriela Sofia Montenegro Muñoz</v>
      </c>
    </row>
    <row r="811" spans="1:7" ht="20.45" customHeight="1" x14ac:dyDescent="0.25">
      <c r="A811" s="98">
        <v>712</v>
      </c>
      <c r="B811" s="98">
        <v>1137089532</v>
      </c>
      <c r="C811" s="99" t="s">
        <v>1218</v>
      </c>
      <c r="D811" s="99" t="s">
        <v>1210</v>
      </c>
      <c r="E811" s="99" t="s">
        <v>705</v>
      </c>
      <c r="F811" s="100">
        <v>39213</v>
      </c>
      <c r="G811" s="96" t="str">
        <f>PROPER(MAYORES[[#This Row],[NOMBRE]])</f>
        <v>Geraldinevalentina Martinez Solarte</v>
      </c>
    </row>
    <row r="812" spans="1:7" ht="20.45" customHeight="1" x14ac:dyDescent="0.25">
      <c r="A812" s="98">
        <v>713</v>
      </c>
      <c r="B812" s="98">
        <v>1081277867</v>
      </c>
      <c r="C812" s="99" t="s">
        <v>1219</v>
      </c>
      <c r="D812" s="99" t="s">
        <v>1210</v>
      </c>
      <c r="E812" s="99" t="s">
        <v>705</v>
      </c>
      <c r="F812" s="100">
        <v>39455</v>
      </c>
      <c r="G812" s="96" t="str">
        <f>PROPER(MAYORES[[#This Row],[NOMBRE]])</f>
        <v>Hellen Valeria Chitan Rosero</v>
      </c>
    </row>
    <row r="813" spans="1:7" ht="20.45" customHeight="1" x14ac:dyDescent="0.25">
      <c r="A813" s="98">
        <v>714</v>
      </c>
      <c r="B813" s="98">
        <v>1088732559</v>
      </c>
      <c r="C813" s="99" t="s">
        <v>1220</v>
      </c>
      <c r="D813" s="99" t="s">
        <v>1210</v>
      </c>
      <c r="E813" s="99" t="s">
        <v>705</v>
      </c>
      <c r="F813" s="100">
        <v>39369</v>
      </c>
      <c r="G813" s="96" t="str">
        <f>PROPER(MAYORES[[#This Row],[NOMBRE]])</f>
        <v>Laura Fernanda Chavez Andrade</v>
      </c>
    </row>
    <row r="814" spans="1:7" ht="20.45" customHeight="1" x14ac:dyDescent="0.25">
      <c r="A814" s="98">
        <v>715</v>
      </c>
      <c r="B814" s="98">
        <v>1081055884</v>
      </c>
      <c r="C814" s="99" t="s">
        <v>1221</v>
      </c>
      <c r="D814" s="99" t="s">
        <v>1210</v>
      </c>
      <c r="E814" s="99" t="s">
        <v>705</v>
      </c>
      <c r="F814" s="100">
        <v>39421</v>
      </c>
      <c r="G814" s="96" t="str">
        <f>PROPER(MAYORES[[#This Row],[NOMBRE]])</f>
        <v>Sara Sofia Narvaez Romo</v>
      </c>
    </row>
    <row r="815" spans="1:7" ht="20.45" customHeight="1" x14ac:dyDescent="0.25">
      <c r="A815" s="98">
        <v>716</v>
      </c>
      <c r="B815" s="98">
        <v>108056446</v>
      </c>
      <c r="C815" s="96" t="s">
        <v>1222</v>
      </c>
      <c r="D815" s="96" t="s">
        <v>1210</v>
      </c>
      <c r="E815" s="96" t="s">
        <v>705</v>
      </c>
      <c r="F815" s="97">
        <v>40207</v>
      </c>
      <c r="G815" s="96" t="str">
        <f>PROPER(MAYORES[[#This Row],[NOMBRE]])</f>
        <v>Saamuel Isaak Hache Muñoz</v>
      </c>
    </row>
    <row r="816" spans="1:7" ht="20.45" customHeight="1" x14ac:dyDescent="0.25">
      <c r="A816" s="98">
        <v>717</v>
      </c>
      <c r="B816" s="98">
        <v>1080056967</v>
      </c>
      <c r="C816" s="99" t="s">
        <v>1223</v>
      </c>
      <c r="D816" s="99" t="s">
        <v>1210</v>
      </c>
      <c r="E816" s="99" t="s">
        <v>705</v>
      </c>
      <c r="F816" s="100">
        <v>40304</v>
      </c>
      <c r="G816" s="96" t="str">
        <f>PROPER(MAYORES[[#This Row],[NOMBRE]])</f>
        <v>Samuel Ali  Guerrero Meneses</v>
      </c>
    </row>
    <row r="817" spans="1:7" ht="20.45" customHeight="1" x14ac:dyDescent="0.25">
      <c r="A817" s="98">
        <v>718</v>
      </c>
      <c r="B817" s="98">
        <v>1081277617</v>
      </c>
      <c r="C817" s="99" t="s">
        <v>1224</v>
      </c>
      <c r="D817" s="99" t="s">
        <v>1210</v>
      </c>
      <c r="E817" s="99" t="s">
        <v>705</v>
      </c>
      <c r="F817" s="100">
        <v>39417</v>
      </c>
      <c r="G817" s="96" t="str">
        <f>PROPER(MAYORES[[#This Row],[NOMBRE]])</f>
        <v>Edwin Samuel Lopez Cadena</v>
      </c>
    </row>
    <row r="818" spans="1:7" ht="20.45" customHeight="1" x14ac:dyDescent="0.25">
      <c r="A818" s="98">
        <v>719</v>
      </c>
      <c r="B818" s="98">
        <v>1081276501</v>
      </c>
      <c r="C818" s="99" t="s">
        <v>1225</v>
      </c>
      <c r="D818" s="99" t="s">
        <v>1210</v>
      </c>
      <c r="E818" s="99" t="s">
        <v>705</v>
      </c>
      <c r="F818" s="100">
        <v>39152</v>
      </c>
      <c r="G818" s="96" t="str">
        <f>PROPER(MAYORES[[#This Row],[NOMBRE]])</f>
        <v>Oscar  Santiago Sanchez Romo</v>
      </c>
    </row>
    <row r="819" spans="1:7" ht="20.45" customHeight="1" x14ac:dyDescent="0.25">
      <c r="A819" s="98">
        <v>720</v>
      </c>
      <c r="B819" s="98">
        <v>1081056925</v>
      </c>
      <c r="C819" s="99" t="s">
        <v>1226</v>
      </c>
      <c r="D819" s="99" t="s">
        <v>1210</v>
      </c>
      <c r="E819" s="99" t="s">
        <v>705</v>
      </c>
      <c r="F819" s="100">
        <v>39914</v>
      </c>
      <c r="G819" s="96" t="str">
        <f>PROPER(MAYORES[[#This Row],[NOMBRE]])</f>
        <v>Sebastian Chate Melo</v>
      </c>
    </row>
    <row r="820" spans="1:7" ht="20.45" customHeight="1" x14ac:dyDescent="0.25">
      <c r="A820" s="95" t="s">
        <v>1227</v>
      </c>
      <c r="B820" s="95">
        <v>1000078476</v>
      </c>
      <c r="C820" s="96" t="s">
        <v>1228</v>
      </c>
      <c r="D820" s="96" t="s">
        <v>1229</v>
      </c>
      <c r="E820" s="96" t="s">
        <v>68</v>
      </c>
      <c r="F820" s="97">
        <v>37564</v>
      </c>
      <c r="G820" s="96" t="str">
        <f>PROPER(MAYORES[[#This Row],[NOMBRE]])</f>
        <v>Ian Emanuel Medina Sosa</v>
      </c>
    </row>
    <row r="821" spans="1:7" ht="20.45" customHeight="1" x14ac:dyDescent="0.25">
      <c r="A821" s="95" t="s">
        <v>1230</v>
      </c>
      <c r="B821" s="95">
        <v>1019603911</v>
      </c>
      <c r="C821" s="96" t="s">
        <v>1231</v>
      </c>
      <c r="D821" s="96" t="s">
        <v>1229</v>
      </c>
      <c r="E821" s="96" t="s">
        <v>68</v>
      </c>
      <c r="F821" s="97">
        <v>38493</v>
      </c>
      <c r="G821" s="96" t="str">
        <f>PROPER(MAYORES[[#This Row],[NOMBRE]])</f>
        <v>Sebastian   Arenales Lizcano</v>
      </c>
    </row>
    <row r="822" spans="1:7" ht="20.45" customHeight="1" x14ac:dyDescent="0.25">
      <c r="A822" s="98">
        <v>721</v>
      </c>
      <c r="B822" s="98">
        <v>1011204121</v>
      </c>
      <c r="C822" s="96" t="s">
        <v>1232</v>
      </c>
      <c r="D822" s="96" t="s">
        <v>1229</v>
      </c>
      <c r="E822" s="96" t="s">
        <v>68</v>
      </c>
      <c r="F822" s="97">
        <v>40267</v>
      </c>
      <c r="G822" s="96" t="str">
        <f>PROPER(MAYORES[[#This Row],[NOMBRE]])</f>
        <v>Luciana Baron Pedraza</v>
      </c>
    </row>
    <row r="823" spans="1:7" ht="20.45" customHeight="1" x14ac:dyDescent="0.25">
      <c r="A823" s="98">
        <v>722</v>
      </c>
      <c r="B823" s="98">
        <v>1021514267</v>
      </c>
      <c r="C823" s="96" t="s">
        <v>1233</v>
      </c>
      <c r="D823" s="96" t="s">
        <v>1229</v>
      </c>
      <c r="E823" s="96" t="s">
        <v>68</v>
      </c>
      <c r="F823" s="97">
        <v>39519</v>
      </c>
      <c r="G823" s="96" t="str">
        <f>PROPER(MAYORES[[#This Row],[NOMBRE]])</f>
        <v>Isabella Mora Barrera</v>
      </c>
    </row>
    <row r="824" spans="1:7" ht="20.45" customHeight="1" x14ac:dyDescent="0.25">
      <c r="A824" s="98">
        <v>723</v>
      </c>
      <c r="B824" s="98">
        <v>1022970943</v>
      </c>
      <c r="C824" s="96" t="s">
        <v>1234</v>
      </c>
      <c r="D824" s="96" t="s">
        <v>1229</v>
      </c>
      <c r="E824" s="96" t="s">
        <v>68</v>
      </c>
      <c r="F824" s="97">
        <v>39648</v>
      </c>
      <c r="G824" s="96" t="str">
        <f>PROPER(MAYORES[[#This Row],[NOMBRE]])</f>
        <v>Laura Fernanda Salgado</v>
      </c>
    </row>
    <row r="825" spans="1:7" ht="20.45" customHeight="1" x14ac:dyDescent="0.25">
      <c r="A825" s="98">
        <v>724</v>
      </c>
      <c r="B825" s="98">
        <v>1025142760</v>
      </c>
      <c r="C825" s="96" t="s">
        <v>1235</v>
      </c>
      <c r="D825" s="96" t="s">
        <v>1229</v>
      </c>
      <c r="E825" s="96" t="s">
        <v>68</v>
      </c>
      <c r="F825" s="97">
        <v>39278</v>
      </c>
      <c r="G825" s="96" t="str">
        <f>PROPER(MAYORES[[#This Row],[NOMBRE]])</f>
        <v>Sofia Veruska Uribe Salazar</v>
      </c>
    </row>
    <row r="826" spans="1:7" ht="20.45" customHeight="1" x14ac:dyDescent="0.25">
      <c r="A826" s="98">
        <v>725</v>
      </c>
      <c r="B826" s="98">
        <v>1141317767</v>
      </c>
      <c r="C826" s="96" t="s">
        <v>1236</v>
      </c>
      <c r="D826" s="96" t="s">
        <v>1229</v>
      </c>
      <c r="E826" s="96" t="s">
        <v>68</v>
      </c>
      <c r="F826" s="97">
        <v>39340</v>
      </c>
      <c r="G826" s="96" t="str">
        <f>PROPER(MAYORES[[#This Row],[NOMBRE]])</f>
        <v>Stephania Jimenez Avila</v>
      </c>
    </row>
    <row r="827" spans="1:7" ht="20.45" customHeight="1" x14ac:dyDescent="0.25">
      <c r="A827" s="95" t="s">
        <v>1237</v>
      </c>
      <c r="B827" s="95">
        <v>1004359282</v>
      </c>
      <c r="C827" s="96" t="s">
        <v>1238</v>
      </c>
      <c r="D827" s="96" t="s">
        <v>1239</v>
      </c>
      <c r="E827" s="96" t="s">
        <v>516</v>
      </c>
      <c r="F827" s="97">
        <v>37494</v>
      </c>
      <c r="G827" s="96" t="str">
        <f>PROPER(MAYORES[[#This Row],[NOMBRE]])</f>
        <v>Mauricio David Serrano Hernandez</v>
      </c>
    </row>
    <row r="828" spans="1:7" ht="20.45" customHeight="1" x14ac:dyDescent="0.25">
      <c r="A828" s="98">
        <v>726</v>
      </c>
      <c r="B828" s="98">
        <v>1039688779</v>
      </c>
      <c r="C828" s="96" t="s">
        <v>1240</v>
      </c>
      <c r="D828" s="96" t="s">
        <v>1239</v>
      </c>
      <c r="E828" s="96" t="s">
        <v>516</v>
      </c>
      <c r="F828" s="97">
        <v>39399</v>
      </c>
      <c r="G828" s="96" t="str">
        <f>PROPER(MAYORES[[#This Row],[NOMBRE]])</f>
        <v>Maria Alendra Nieto Ceballos</v>
      </c>
    </row>
    <row r="829" spans="1:7" ht="20.45" customHeight="1" x14ac:dyDescent="0.25">
      <c r="A829" s="95" t="s">
        <v>1241</v>
      </c>
      <c r="B829" s="95">
        <v>1001804276</v>
      </c>
      <c r="C829" s="99" t="s">
        <v>1242</v>
      </c>
      <c r="D829" s="99" t="s">
        <v>1243</v>
      </c>
      <c r="E829" s="99" t="s">
        <v>151</v>
      </c>
      <c r="F829" s="100">
        <v>36632</v>
      </c>
      <c r="G829" s="96" t="str">
        <f>PROPER(MAYORES[[#This Row],[NOMBRE]])</f>
        <v>Alejandro Tabares Marmolejo</v>
      </c>
    </row>
    <row r="830" spans="1:7" ht="20.45" customHeight="1" x14ac:dyDescent="0.25">
      <c r="A830" s="98">
        <v>727</v>
      </c>
      <c r="B830" s="98">
        <v>1043302386</v>
      </c>
      <c r="C830" s="99" t="s">
        <v>1244</v>
      </c>
      <c r="D830" s="99" t="s">
        <v>1243</v>
      </c>
      <c r="E830" s="99" t="s">
        <v>151</v>
      </c>
      <c r="F830" s="100">
        <v>39364</v>
      </c>
      <c r="G830" s="96" t="str">
        <f>PROPER(MAYORES[[#This Row],[NOMBRE]])</f>
        <v>Maria Angela Maldonado Rodriguez</v>
      </c>
    </row>
    <row r="831" spans="1:7" ht="20.45" customHeight="1" x14ac:dyDescent="0.25">
      <c r="A831" s="98">
        <v>728</v>
      </c>
      <c r="B831" s="98">
        <v>1142919094</v>
      </c>
      <c r="C831" s="99" t="s">
        <v>1245</v>
      </c>
      <c r="D831" s="99" t="s">
        <v>1243</v>
      </c>
      <c r="E831" s="99" t="s">
        <v>151</v>
      </c>
      <c r="F831" s="100">
        <v>39437</v>
      </c>
      <c r="G831" s="96" t="str">
        <f>PROPER(MAYORES[[#This Row],[NOMBRE]])</f>
        <v>Vanina Marcela Hoyos Munera</v>
      </c>
    </row>
    <row r="832" spans="1:7" ht="20.45" customHeight="1" x14ac:dyDescent="0.25">
      <c r="A832" s="98">
        <v>729</v>
      </c>
      <c r="B832" s="98">
        <v>1201215857</v>
      </c>
      <c r="C832" s="99" t="s">
        <v>1246</v>
      </c>
      <c r="D832" s="99" t="s">
        <v>1243</v>
      </c>
      <c r="E832" s="99" t="s">
        <v>151</v>
      </c>
      <c r="F832" s="100">
        <v>40081</v>
      </c>
      <c r="G832" s="96" t="str">
        <f>PROPER(MAYORES[[#This Row],[NOMBRE]])</f>
        <v>Samuel  Herrera Echeverria</v>
      </c>
    </row>
    <row r="833" spans="1:7" ht="20.45" customHeight="1" x14ac:dyDescent="0.25">
      <c r="A833" s="98">
        <v>730</v>
      </c>
      <c r="B833" s="98">
        <v>1041983224</v>
      </c>
      <c r="C833" s="99" t="s">
        <v>1247</v>
      </c>
      <c r="D833" s="99" t="s">
        <v>1243</v>
      </c>
      <c r="E833" s="99" t="s">
        <v>151</v>
      </c>
      <c r="F833" s="100">
        <v>39955</v>
      </c>
      <c r="G833" s="96" t="str">
        <f>PROPER(MAYORES[[#This Row],[NOMBRE]])</f>
        <v>Esteban David Castillo Casilla</v>
      </c>
    </row>
    <row r="834" spans="1:7" ht="20.45" customHeight="1" x14ac:dyDescent="0.25">
      <c r="A834" s="98">
        <v>731</v>
      </c>
      <c r="B834" s="98">
        <v>1043658034</v>
      </c>
      <c r="C834" s="99" t="s">
        <v>1248</v>
      </c>
      <c r="D834" s="99" t="s">
        <v>1243</v>
      </c>
      <c r="E834" s="99" t="s">
        <v>151</v>
      </c>
      <c r="F834" s="100">
        <v>39649</v>
      </c>
      <c r="G834" s="96" t="str">
        <f>PROPER(MAYORES[[#This Row],[NOMBRE]])</f>
        <v>Juan Angelo Marrugo Hurtado</v>
      </c>
    </row>
    <row r="835" spans="1:7" ht="20.45" customHeight="1" x14ac:dyDescent="0.25">
      <c r="A835" s="95" t="s">
        <v>1249</v>
      </c>
      <c r="B835" s="95">
        <v>1000353317</v>
      </c>
      <c r="C835" s="96" t="s">
        <v>1250</v>
      </c>
      <c r="D835" s="96" t="s">
        <v>1251</v>
      </c>
      <c r="E835" s="96" t="s">
        <v>170</v>
      </c>
      <c r="F835" s="97">
        <v>37762</v>
      </c>
      <c r="G835" s="96" t="str">
        <f>PROPER(MAYORES[[#This Row],[NOMBRE]])</f>
        <v>Santiago Leal Aya</v>
      </c>
    </row>
    <row r="836" spans="1:7" ht="20.45" customHeight="1" x14ac:dyDescent="0.25">
      <c r="A836" s="98">
        <v>732</v>
      </c>
      <c r="B836" s="98">
        <v>1069725828</v>
      </c>
      <c r="C836" s="96" t="s">
        <v>1252</v>
      </c>
      <c r="D836" s="96" t="s">
        <v>1251</v>
      </c>
      <c r="E836" s="96" t="s">
        <v>170</v>
      </c>
      <c r="F836" s="97">
        <v>39055</v>
      </c>
      <c r="G836" s="96" t="str">
        <f>PROPER(MAYORES[[#This Row],[NOMBRE]])</f>
        <v>Kevin Sebastian Rojas Medina</v>
      </c>
    </row>
    <row r="837" spans="1:7" ht="20.45" customHeight="1" x14ac:dyDescent="0.25">
      <c r="A837" s="98">
        <v>733</v>
      </c>
      <c r="B837" s="98">
        <v>1070465417</v>
      </c>
      <c r="C837" s="96" t="s">
        <v>1253</v>
      </c>
      <c r="D837" s="96" t="s">
        <v>1251</v>
      </c>
      <c r="E837" s="96" t="s">
        <v>170</v>
      </c>
      <c r="F837" s="97">
        <v>39383</v>
      </c>
      <c r="G837" s="96" t="str">
        <f>PROPER(MAYORES[[#This Row],[NOMBRE]])</f>
        <v>Juan Angel Romero Orrego</v>
      </c>
    </row>
    <row r="838" spans="1:7" ht="20.45" customHeight="1" x14ac:dyDescent="0.25">
      <c r="A838" s="98">
        <v>734</v>
      </c>
      <c r="B838" s="98">
        <v>1139430880</v>
      </c>
      <c r="C838" s="99" t="s">
        <v>1254</v>
      </c>
      <c r="D838" s="99" t="s">
        <v>1255</v>
      </c>
      <c r="E838" s="99" t="s">
        <v>164</v>
      </c>
      <c r="F838" s="100">
        <v>40073</v>
      </c>
      <c r="G838" s="96" t="str">
        <f>PROPER(MAYORES[[#This Row],[NOMBRE]])</f>
        <v>Larun Chille Padille Escobar</v>
      </c>
    </row>
    <row r="839" spans="1:7" ht="20.45" customHeight="1" x14ac:dyDescent="0.25">
      <c r="A839" s="98">
        <v>735</v>
      </c>
      <c r="B839" s="98">
        <v>1066287329</v>
      </c>
      <c r="C839" s="99" t="s">
        <v>1256</v>
      </c>
      <c r="D839" s="99" t="s">
        <v>1255</v>
      </c>
      <c r="E839" s="99" t="s">
        <v>164</v>
      </c>
      <c r="F839" s="100">
        <v>40317</v>
      </c>
      <c r="G839" s="96" t="str">
        <f>PROPER(MAYORES[[#This Row],[NOMBRE]])</f>
        <v>Laura Valentina Avila Villareal</v>
      </c>
    </row>
    <row r="840" spans="1:7" ht="20.45" customHeight="1" x14ac:dyDescent="0.25">
      <c r="A840" s="98">
        <v>736</v>
      </c>
      <c r="B840" s="98">
        <v>1191216311</v>
      </c>
      <c r="C840" s="96" t="s">
        <v>1257</v>
      </c>
      <c r="D840" s="96" t="s">
        <v>1258</v>
      </c>
      <c r="E840" s="96" t="s">
        <v>259</v>
      </c>
      <c r="F840" s="97">
        <v>40318</v>
      </c>
      <c r="G840" s="96" t="str">
        <f>PROPER(MAYORES[[#This Row],[NOMBRE]])</f>
        <v>Catalina Quintero Vidal</v>
      </c>
    </row>
    <row r="841" spans="1:7" ht="20.45" customHeight="1" x14ac:dyDescent="0.25">
      <c r="A841" s="98">
        <v>737</v>
      </c>
      <c r="B841" s="98">
        <v>1114244120</v>
      </c>
      <c r="C841" s="96" t="s">
        <v>1259</v>
      </c>
      <c r="D841" s="96" t="s">
        <v>1258</v>
      </c>
      <c r="E841" s="96" t="s">
        <v>259</v>
      </c>
      <c r="F841" s="97">
        <v>40087</v>
      </c>
      <c r="G841" s="96" t="str">
        <f>PROPER(MAYORES[[#This Row],[NOMBRE]])</f>
        <v>Erika Valeria Giron Salazar</v>
      </c>
    </row>
    <row r="842" spans="1:7" ht="20.45" customHeight="1" x14ac:dyDescent="0.25">
      <c r="A842" s="98">
        <v>738</v>
      </c>
      <c r="B842" s="98">
        <v>1114004223</v>
      </c>
      <c r="C842" s="96" t="s">
        <v>1260</v>
      </c>
      <c r="D842" s="96" t="s">
        <v>1258</v>
      </c>
      <c r="E842" s="96" t="s">
        <v>259</v>
      </c>
      <c r="F842" s="97">
        <v>40192</v>
      </c>
      <c r="G842" s="96" t="str">
        <f>PROPER(MAYORES[[#This Row],[NOMBRE]])</f>
        <v>Luz Eliana Erazo Gomez</v>
      </c>
    </row>
    <row r="843" spans="1:7" ht="20.45" customHeight="1" x14ac:dyDescent="0.25">
      <c r="A843" s="98">
        <v>739</v>
      </c>
      <c r="B843" s="98">
        <v>1114312646</v>
      </c>
      <c r="C843" s="96" t="s">
        <v>1261</v>
      </c>
      <c r="D843" s="96" t="s">
        <v>1258</v>
      </c>
      <c r="E843" s="96" t="s">
        <v>259</v>
      </c>
      <c r="F843" s="97">
        <v>40152</v>
      </c>
      <c r="G843" s="96" t="str">
        <f>PROPER(MAYORES[[#This Row],[NOMBRE]])</f>
        <v>Mariana Asprilla Sanchez</v>
      </c>
    </row>
    <row r="844" spans="1:7" ht="20.45" customHeight="1" x14ac:dyDescent="0.25">
      <c r="A844" s="98">
        <v>740</v>
      </c>
      <c r="B844" s="98">
        <v>1107857786</v>
      </c>
      <c r="C844" s="96" t="s">
        <v>1262</v>
      </c>
      <c r="D844" s="96" t="s">
        <v>1258</v>
      </c>
      <c r="E844" s="96" t="s">
        <v>259</v>
      </c>
      <c r="F844" s="97">
        <v>40069</v>
      </c>
      <c r="G844" s="96" t="str">
        <f>PROPER(MAYORES[[#This Row],[NOMBRE]])</f>
        <v>Valeria Rincon Sinisterra</v>
      </c>
    </row>
    <row r="845" spans="1:7" ht="20.45" customHeight="1" x14ac:dyDescent="0.25">
      <c r="A845" s="98">
        <v>741</v>
      </c>
      <c r="B845" s="98">
        <v>1114311462</v>
      </c>
      <c r="C845" s="96" t="s">
        <v>1263</v>
      </c>
      <c r="D845" s="96" t="s">
        <v>1258</v>
      </c>
      <c r="E845" s="96" t="s">
        <v>259</v>
      </c>
      <c r="F845" s="97">
        <v>39598</v>
      </c>
      <c r="G845" s="96" t="str">
        <f>PROPER(MAYORES[[#This Row],[NOMBRE]])</f>
        <v>Juan Manuel Chaux Valencia</v>
      </c>
    </row>
    <row r="846" spans="1:7" ht="20.45" customHeight="1" x14ac:dyDescent="0.25">
      <c r="A846" s="98">
        <v>742</v>
      </c>
      <c r="B846" s="98">
        <v>1041774245</v>
      </c>
      <c r="C846" s="99" t="s">
        <v>1264</v>
      </c>
      <c r="D846" s="99" t="s">
        <v>1265</v>
      </c>
      <c r="E846" s="99" t="s">
        <v>199</v>
      </c>
      <c r="F846" s="100">
        <v>40038</v>
      </c>
      <c r="G846" s="96" t="str">
        <f>PROPER(MAYORES[[#This Row],[NOMBRE]])</f>
        <v>Santiago De Jesus Bornacelly Padilla</v>
      </c>
    </row>
    <row r="847" spans="1:7" ht="20.45" customHeight="1" x14ac:dyDescent="0.25">
      <c r="A847" s="95" t="s">
        <v>1266</v>
      </c>
      <c r="B847" s="95">
        <v>1015483124</v>
      </c>
      <c r="C847" s="96" t="s">
        <v>1267</v>
      </c>
      <c r="D847" s="96" t="s">
        <v>1268</v>
      </c>
      <c r="E847" s="96" t="s">
        <v>68</v>
      </c>
      <c r="F847" s="97">
        <v>36439</v>
      </c>
      <c r="G847" s="96" t="str">
        <f>PROPER(MAYORES[[#This Row],[NOMBRE]])</f>
        <v>Cristian Camilo Rodriguez Nieto</v>
      </c>
    </row>
    <row r="848" spans="1:7" ht="20.45" customHeight="1" x14ac:dyDescent="0.25">
      <c r="A848" s="98">
        <v>743</v>
      </c>
      <c r="B848" s="98">
        <v>1029147969</v>
      </c>
      <c r="C848" s="96" t="s">
        <v>1269</v>
      </c>
      <c r="D848" s="96" t="s">
        <v>1268</v>
      </c>
      <c r="E848" s="96" t="s">
        <v>68</v>
      </c>
      <c r="F848" s="97">
        <v>40146</v>
      </c>
      <c r="G848" s="96" t="str">
        <f>PROPER(MAYORES[[#This Row],[NOMBRE]])</f>
        <v xml:space="preserve">Isabella Diaz Rios </v>
      </c>
    </row>
    <row r="849" spans="1:7" ht="20.45" customHeight="1" x14ac:dyDescent="0.25">
      <c r="A849" s="98">
        <v>744</v>
      </c>
      <c r="B849" s="98">
        <v>1012919623</v>
      </c>
      <c r="C849" s="96" t="s">
        <v>1270</v>
      </c>
      <c r="D849" s="96" t="s">
        <v>1268</v>
      </c>
      <c r="E849" s="96" t="s">
        <v>68</v>
      </c>
      <c r="F849" s="97">
        <v>39580</v>
      </c>
      <c r="G849" s="96" t="str">
        <f>PROPER(MAYORES[[#This Row],[NOMBRE]])</f>
        <v xml:space="preserve">Maria Camila   Pacho Hurtado </v>
      </c>
    </row>
    <row r="850" spans="1:7" ht="20.45" customHeight="1" x14ac:dyDescent="0.25">
      <c r="A850" s="98">
        <v>745</v>
      </c>
      <c r="B850" s="98">
        <v>1028486090</v>
      </c>
      <c r="C850" s="96" t="s">
        <v>1271</v>
      </c>
      <c r="D850" s="96" t="s">
        <v>1268</v>
      </c>
      <c r="E850" s="96" t="s">
        <v>68</v>
      </c>
      <c r="F850" s="97">
        <v>39438</v>
      </c>
      <c r="G850" s="96" t="str">
        <f>PROPER(MAYORES[[#This Row],[NOMBRE]])</f>
        <v xml:space="preserve">Maria Paula Torres Sanabria </v>
      </c>
    </row>
    <row r="851" spans="1:7" ht="20.45" customHeight="1" x14ac:dyDescent="0.25">
      <c r="A851" s="98">
        <v>746</v>
      </c>
      <c r="B851" s="98">
        <v>1028886653</v>
      </c>
      <c r="C851" s="96" t="s">
        <v>1272</v>
      </c>
      <c r="D851" s="96" t="s">
        <v>1268</v>
      </c>
      <c r="E851" s="96" t="s">
        <v>68</v>
      </c>
      <c r="F851" s="97">
        <v>39706</v>
      </c>
      <c r="G851" s="96" t="str">
        <f>PROPER(MAYORES[[#This Row],[NOMBRE]])</f>
        <v>Nicoll Daniela Comba Acero</v>
      </c>
    </row>
    <row r="852" spans="1:7" ht="20.45" customHeight="1" x14ac:dyDescent="0.25">
      <c r="A852" s="98">
        <v>747</v>
      </c>
      <c r="B852" s="98">
        <v>1025323888</v>
      </c>
      <c r="C852" s="96" t="s">
        <v>1273</v>
      </c>
      <c r="D852" s="96" t="s">
        <v>1268</v>
      </c>
      <c r="E852" s="96" t="s">
        <v>68</v>
      </c>
      <c r="F852" s="97">
        <v>39265</v>
      </c>
      <c r="G852" s="96" t="str">
        <f>PROPER(MAYORES[[#This Row],[NOMBRE]])</f>
        <v xml:space="preserve">Valentina Cifuentes Mesa </v>
      </c>
    </row>
    <row r="853" spans="1:7" ht="20.45" customHeight="1" x14ac:dyDescent="0.25">
      <c r="A853" s="98">
        <v>748</v>
      </c>
      <c r="B853" s="98">
        <v>1036257769</v>
      </c>
      <c r="C853" s="96" t="s">
        <v>1274</v>
      </c>
      <c r="D853" s="96" t="s">
        <v>1275</v>
      </c>
      <c r="E853" s="96" t="s">
        <v>87</v>
      </c>
      <c r="F853" s="97">
        <v>40081</v>
      </c>
      <c r="G853" s="96" t="str">
        <f>PROPER(MAYORES[[#This Row],[NOMBRE]])</f>
        <v>Emmanuel Valencia Pavas</v>
      </c>
    </row>
    <row r="854" spans="1:7" ht="20.45" customHeight="1" x14ac:dyDescent="0.25">
      <c r="A854" s="98">
        <v>749</v>
      </c>
      <c r="B854" s="98">
        <v>1042152517</v>
      </c>
      <c r="C854" s="96" t="s">
        <v>1276</v>
      </c>
      <c r="D854" s="96" t="s">
        <v>1275</v>
      </c>
      <c r="E854" s="96" t="s">
        <v>87</v>
      </c>
      <c r="F854" s="97">
        <v>39836</v>
      </c>
      <c r="G854" s="96" t="str">
        <f>PROPER(MAYORES[[#This Row],[NOMBRE]])</f>
        <v>Jeronimo Sanchez Echavarria</v>
      </c>
    </row>
    <row r="855" spans="1:7" ht="20.45" customHeight="1" x14ac:dyDescent="0.25">
      <c r="A855" s="98">
        <v>755</v>
      </c>
      <c r="B855" s="98">
        <v>1103745937</v>
      </c>
      <c r="C855" s="99" t="s">
        <v>1277</v>
      </c>
      <c r="D855" s="99" t="s">
        <v>1278</v>
      </c>
      <c r="E855" s="99" t="s">
        <v>930</v>
      </c>
      <c r="F855" s="100">
        <v>40057</v>
      </c>
      <c r="G855" s="96" t="str">
        <f>PROPER(MAYORES[[#This Row],[NOMBRE]])</f>
        <v>Yulissa Salgado Ruiz</v>
      </c>
    </row>
    <row r="856" spans="1:7" ht="20.45" customHeight="1" x14ac:dyDescent="0.25">
      <c r="A856" s="98">
        <v>756</v>
      </c>
      <c r="B856" s="98">
        <v>1102819204</v>
      </c>
      <c r="C856" s="99" t="s">
        <v>1279</v>
      </c>
      <c r="D856" s="99" t="s">
        <v>1278</v>
      </c>
      <c r="E856" s="99" t="s">
        <v>930</v>
      </c>
      <c r="F856" s="100">
        <v>39003</v>
      </c>
      <c r="G856" s="96" t="str">
        <f>PROPER(MAYORES[[#This Row],[NOMBRE]])</f>
        <v>Maria Belen Gil</v>
      </c>
    </row>
    <row r="857" spans="1:7" ht="20.45" customHeight="1" x14ac:dyDescent="0.25">
      <c r="A857" s="98">
        <v>757</v>
      </c>
      <c r="B857" s="98">
        <v>1109187697</v>
      </c>
      <c r="C857" s="96" t="s">
        <v>1280</v>
      </c>
      <c r="D857" s="96" t="s">
        <v>1281</v>
      </c>
      <c r="E857" s="96" t="s">
        <v>259</v>
      </c>
      <c r="F857" s="97">
        <v>39003</v>
      </c>
      <c r="G857" s="96" t="str">
        <f>PROPER(MAYORES[[#This Row],[NOMBRE]])</f>
        <v>Estefania Barreiro Rodriguez</v>
      </c>
    </row>
    <row r="858" spans="1:7" ht="20.45" customHeight="1" x14ac:dyDescent="0.25">
      <c r="A858" s="98">
        <v>758</v>
      </c>
      <c r="B858" s="98">
        <v>117021789</v>
      </c>
      <c r="C858" s="96" t="s">
        <v>1282</v>
      </c>
      <c r="D858" s="96" t="s">
        <v>1283</v>
      </c>
      <c r="E858" s="96" t="s">
        <v>516</v>
      </c>
      <c r="F858" s="97">
        <v>39848</v>
      </c>
      <c r="G858" s="96" t="str">
        <f>PROPER(MAYORES[[#This Row],[NOMBRE]])</f>
        <v>Samuel Crow Gonzalez</v>
      </c>
    </row>
    <row r="859" spans="1:7" ht="20.45" customHeight="1" x14ac:dyDescent="0.25">
      <c r="A859" s="98">
        <v>760</v>
      </c>
      <c r="B859" s="98">
        <v>1064193501</v>
      </c>
      <c r="C859" s="99" t="s">
        <v>1284</v>
      </c>
      <c r="D859" s="99" t="s">
        <v>1285</v>
      </c>
      <c r="E859" s="99" t="s">
        <v>266</v>
      </c>
      <c r="F859" s="100">
        <v>40277</v>
      </c>
      <c r="G859" s="96" t="str">
        <f>PROPER(MAYORES[[#This Row],[NOMBRE]])</f>
        <v>Adriana Sofia Alvarez Rios</v>
      </c>
    </row>
    <row r="860" spans="1:7" ht="20.45" customHeight="1" x14ac:dyDescent="0.25">
      <c r="A860" s="98">
        <v>761</v>
      </c>
      <c r="B860" s="98">
        <v>1010964021</v>
      </c>
      <c r="C860" s="99" t="s">
        <v>1286</v>
      </c>
      <c r="D860" s="99" t="s">
        <v>1285</v>
      </c>
      <c r="E860" s="99" t="s">
        <v>266</v>
      </c>
      <c r="F860" s="100">
        <v>39283</v>
      </c>
      <c r="G860" s="96" t="str">
        <f>PROPER(MAYORES[[#This Row],[NOMBRE]])</f>
        <v>Lorena Salazar Herrera</v>
      </c>
    </row>
    <row r="861" spans="1:7" ht="20.45" customHeight="1" x14ac:dyDescent="0.25">
      <c r="A861" s="98">
        <v>762</v>
      </c>
      <c r="B861" s="98">
        <v>1092945988</v>
      </c>
      <c r="C861" s="99" t="s">
        <v>1287</v>
      </c>
      <c r="D861" s="99" t="s">
        <v>1288</v>
      </c>
      <c r="E861" s="99" t="s">
        <v>405</v>
      </c>
      <c r="F861" s="100">
        <v>40165</v>
      </c>
      <c r="G861" s="96" t="str">
        <f>PROPER(MAYORES[[#This Row],[NOMBRE]])</f>
        <v>Nikol Valeria Bernal Blanco</v>
      </c>
    </row>
    <row r="862" spans="1:7" ht="20.45" customHeight="1" x14ac:dyDescent="0.25">
      <c r="A862" s="98">
        <v>763</v>
      </c>
      <c r="B862" s="98">
        <v>1091973873</v>
      </c>
      <c r="C862" s="99" t="s">
        <v>1289</v>
      </c>
      <c r="D862" s="99" t="s">
        <v>1288</v>
      </c>
      <c r="E862" s="99" t="s">
        <v>405</v>
      </c>
      <c r="F862" s="100">
        <v>39492</v>
      </c>
      <c r="G862" s="96" t="str">
        <f>PROPER(MAYORES[[#This Row],[NOMBRE]])</f>
        <v>Anyela Julieth Rojas Carvajal</v>
      </c>
    </row>
    <row r="863" spans="1:7" ht="20.45" customHeight="1" x14ac:dyDescent="0.25">
      <c r="A863" s="98">
        <v>764</v>
      </c>
      <c r="B863" s="98">
        <v>1093300966</v>
      </c>
      <c r="C863" s="99" t="s">
        <v>1290</v>
      </c>
      <c r="D863" s="99" t="s">
        <v>1288</v>
      </c>
      <c r="E863" s="99" t="s">
        <v>405</v>
      </c>
      <c r="F863" s="100">
        <v>39906</v>
      </c>
      <c r="G863" s="96" t="str">
        <f>PROPER(MAYORES[[#This Row],[NOMBRE]])</f>
        <v xml:space="preserve">Javier Andrés Gelves Alarcón </v>
      </c>
    </row>
    <row r="864" spans="1:7" ht="20.45" customHeight="1" x14ac:dyDescent="0.25">
      <c r="A864" s="98">
        <v>765</v>
      </c>
      <c r="B864" s="98">
        <v>1032019388</v>
      </c>
      <c r="C864" s="96" t="s">
        <v>1291</v>
      </c>
      <c r="D864" s="96" t="s">
        <v>1292</v>
      </c>
      <c r="E864" s="96" t="s">
        <v>87</v>
      </c>
      <c r="F864" s="97">
        <v>40327</v>
      </c>
      <c r="G864" s="96" t="str">
        <f>PROPER(MAYORES[[#This Row],[NOMBRE]])</f>
        <v>Isabel Giraldo Ortiz</v>
      </c>
    </row>
    <row r="865" spans="1:7" ht="20.45" customHeight="1" x14ac:dyDescent="0.25">
      <c r="A865" s="98">
        <v>766</v>
      </c>
      <c r="B865" s="98">
        <v>1129584090</v>
      </c>
      <c r="C865" s="96" t="s">
        <v>1293</v>
      </c>
      <c r="D865" s="96" t="s">
        <v>1292</v>
      </c>
      <c r="E865" s="96" t="s">
        <v>87</v>
      </c>
      <c r="F865" s="97">
        <v>40172</v>
      </c>
      <c r="G865" s="96" t="str">
        <f>PROPER(MAYORES[[#This Row],[NOMBRE]])</f>
        <v>Melanny Henao Arcila</v>
      </c>
    </row>
    <row r="866" spans="1:7" ht="20.45" customHeight="1" x14ac:dyDescent="0.25">
      <c r="A866" s="98">
        <v>767</v>
      </c>
      <c r="B866" s="98">
        <v>1022150866</v>
      </c>
      <c r="C866" s="96" t="s">
        <v>1294</v>
      </c>
      <c r="D866" s="96" t="s">
        <v>1292</v>
      </c>
      <c r="E866" s="96" t="s">
        <v>87</v>
      </c>
      <c r="F866" s="97">
        <v>40194</v>
      </c>
      <c r="G866" s="96" t="str">
        <f>PROPER(MAYORES[[#This Row],[NOMBRE]])</f>
        <v>Sofía Mendoza Uribe</v>
      </c>
    </row>
    <row r="867" spans="1:7" ht="20.45" customHeight="1" x14ac:dyDescent="0.25">
      <c r="A867" s="98">
        <v>768</v>
      </c>
      <c r="B867" s="98">
        <v>1035424669</v>
      </c>
      <c r="C867" s="96" t="s">
        <v>1295</v>
      </c>
      <c r="D867" s="96" t="s">
        <v>1292</v>
      </c>
      <c r="E867" s="96" t="s">
        <v>87</v>
      </c>
      <c r="F867" s="97">
        <v>39767</v>
      </c>
      <c r="G867" s="96" t="str">
        <f>PROPER(MAYORES[[#This Row],[NOMBRE]])</f>
        <v>Juanita Echeverri Gutierrez</v>
      </c>
    </row>
    <row r="868" spans="1:7" ht="20.45" customHeight="1" x14ac:dyDescent="0.25">
      <c r="A868" s="98">
        <v>769</v>
      </c>
      <c r="B868" s="98">
        <v>1036452851</v>
      </c>
      <c r="C868" s="96" t="s">
        <v>1296</v>
      </c>
      <c r="D868" s="96" t="s">
        <v>1292</v>
      </c>
      <c r="E868" s="96" t="s">
        <v>87</v>
      </c>
      <c r="F868" s="97">
        <v>39814</v>
      </c>
      <c r="G868" s="96" t="str">
        <f>PROPER(MAYORES[[#This Row],[NOMBRE]])</f>
        <v>Juliana Muñoz Botero</v>
      </c>
    </row>
    <row r="869" spans="1:7" ht="20.45" customHeight="1" x14ac:dyDescent="0.25">
      <c r="A869" s="98">
        <v>770</v>
      </c>
      <c r="B869" s="98">
        <v>1017933414</v>
      </c>
      <c r="C869" s="96" t="s">
        <v>1297</v>
      </c>
      <c r="D869" s="96" t="s">
        <v>1292</v>
      </c>
      <c r="E869" s="96" t="s">
        <v>87</v>
      </c>
      <c r="F869" s="97">
        <v>39788</v>
      </c>
      <c r="G869" s="96" t="str">
        <f>PROPER(MAYORES[[#This Row],[NOMBRE]])</f>
        <v>Maria José Patiño Ocampo</v>
      </c>
    </row>
    <row r="870" spans="1:7" ht="20.45" customHeight="1" x14ac:dyDescent="0.25">
      <c r="A870" s="98">
        <v>771</v>
      </c>
      <c r="B870" s="98">
        <v>1033185096</v>
      </c>
      <c r="C870" s="96" t="s">
        <v>1298</v>
      </c>
      <c r="D870" s="96" t="s">
        <v>1292</v>
      </c>
      <c r="E870" s="96" t="s">
        <v>87</v>
      </c>
      <c r="F870" s="97">
        <v>39676</v>
      </c>
      <c r="G870" s="96" t="str">
        <f>PROPER(MAYORES[[#This Row],[NOMBRE]])</f>
        <v>Juan José Calderón Palacio</v>
      </c>
    </row>
    <row r="871" spans="1:7" ht="20.45" customHeight="1" x14ac:dyDescent="0.25">
      <c r="A871" s="95" t="s">
        <v>1299</v>
      </c>
      <c r="B871" s="95">
        <v>1004006400</v>
      </c>
      <c r="C871" s="96" t="s">
        <v>1300</v>
      </c>
      <c r="D871" s="96" t="s">
        <v>1301</v>
      </c>
      <c r="E871" s="96" t="s">
        <v>170</v>
      </c>
      <c r="F871" s="97">
        <v>36588</v>
      </c>
      <c r="G871" s="96" t="str">
        <f>PROPER(MAYORES[[#This Row],[NOMBRE]])</f>
        <v xml:space="preserve">Yaneth Agray Tellez </v>
      </c>
    </row>
    <row r="872" spans="1:7" ht="20.45" customHeight="1" x14ac:dyDescent="0.25">
      <c r="A872" s="98">
        <v>772</v>
      </c>
      <c r="B872" s="98">
        <v>1011100719</v>
      </c>
      <c r="C872" s="96" t="s">
        <v>1302</v>
      </c>
      <c r="D872" s="96" t="s">
        <v>1301</v>
      </c>
      <c r="E872" s="96" t="s">
        <v>170</v>
      </c>
      <c r="F872" s="97">
        <v>39485</v>
      </c>
      <c r="G872" s="96" t="str">
        <f>PROPER(MAYORES[[#This Row],[NOMBRE]])</f>
        <v xml:space="preserve">Valeria Badillo Moreno </v>
      </c>
    </row>
    <row r="873" spans="1:7" ht="20.45" customHeight="1" x14ac:dyDescent="0.25">
      <c r="A873" s="98">
        <v>773</v>
      </c>
      <c r="B873" s="98">
        <v>1091361843</v>
      </c>
      <c r="C873" s="96" t="s">
        <v>1303</v>
      </c>
      <c r="D873" s="96" t="s">
        <v>1304</v>
      </c>
      <c r="E873" s="96" t="s">
        <v>405</v>
      </c>
      <c r="F873" s="97">
        <v>40086</v>
      </c>
      <c r="G873" s="96" t="str">
        <f>PROPER(MAYORES[[#This Row],[NOMBRE]])</f>
        <v>Beitman Arley Cristancho Galvis</v>
      </c>
    </row>
    <row r="874" spans="1:7" ht="20.45" customHeight="1" x14ac:dyDescent="0.25">
      <c r="A874" s="95" t="s">
        <v>1305</v>
      </c>
      <c r="B874" s="95">
        <v>1050603999</v>
      </c>
      <c r="C874" s="99" t="s">
        <v>1306</v>
      </c>
      <c r="D874" s="99" t="s">
        <v>1307</v>
      </c>
      <c r="E874" s="99" t="s">
        <v>671</v>
      </c>
      <c r="F874" s="100">
        <v>38671</v>
      </c>
      <c r="G874" s="96" t="str">
        <f>PROPER(MAYORES[[#This Row],[NOMBRE]])</f>
        <v>Juan Manuel Sanchez H</v>
      </c>
    </row>
    <row r="875" spans="1:7" ht="20.45" customHeight="1" x14ac:dyDescent="0.25">
      <c r="A875" s="98">
        <v>775</v>
      </c>
      <c r="B875" s="98">
        <v>1054287547</v>
      </c>
      <c r="C875" s="99" t="s">
        <v>1308</v>
      </c>
      <c r="D875" s="99" t="s">
        <v>1307</v>
      </c>
      <c r="E875" s="99" t="s">
        <v>671</v>
      </c>
      <c r="F875" s="100">
        <v>40246</v>
      </c>
      <c r="G875" s="96" t="str">
        <f>PROPER(MAYORES[[#This Row],[NOMBRE]])</f>
        <v xml:space="preserve">Maria Alejandra Guitierrez </v>
      </c>
    </row>
    <row r="876" spans="1:7" ht="20.45" customHeight="1" x14ac:dyDescent="0.25">
      <c r="A876" s="98">
        <v>776</v>
      </c>
      <c r="B876" s="98">
        <v>1053302259</v>
      </c>
      <c r="C876" s="99" t="s">
        <v>1309</v>
      </c>
      <c r="D876" s="99" t="s">
        <v>1307</v>
      </c>
      <c r="E876" s="99" t="s">
        <v>671</v>
      </c>
      <c r="F876" s="100">
        <v>39088</v>
      </c>
      <c r="G876" s="96" t="str">
        <f>PROPER(MAYORES[[#This Row],[NOMBRE]])</f>
        <v>Danna Juliana Alvarez F</v>
      </c>
    </row>
    <row r="877" spans="1:7" ht="20.45" customHeight="1" x14ac:dyDescent="0.25">
      <c r="A877" s="98">
        <v>777</v>
      </c>
      <c r="B877" s="98">
        <v>1052841380</v>
      </c>
      <c r="C877" s="99" t="s">
        <v>1310</v>
      </c>
      <c r="D877" s="99" t="s">
        <v>1307</v>
      </c>
      <c r="E877" s="99" t="s">
        <v>671</v>
      </c>
      <c r="F877" s="100">
        <v>39805</v>
      </c>
      <c r="G877" s="96" t="str">
        <f>PROPER(MAYORES[[#This Row],[NOMBRE]])</f>
        <v xml:space="preserve">Jhoselyn Silva Leon </v>
      </c>
    </row>
    <row r="878" spans="1:7" ht="20.45" customHeight="1" x14ac:dyDescent="0.25">
      <c r="A878" s="98">
        <v>778</v>
      </c>
      <c r="B878" s="98">
        <v>1141518221</v>
      </c>
      <c r="C878" s="99" t="s">
        <v>1311</v>
      </c>
      <c r="D878" s="99" t="s">
        <v>1307</v>
      </c>
      <c r="E878" s="99" t="s">
        <v>671</v>
      </c>
      <c r="F878" s="100">
        <v>39700</v>
      </c>
      <c r="G878" s="96" t="str">
        <f>PROPER(MAYORES[[#This Row],[NOMBRE]])</f>
        <v xml:space="preserve">Maria Alejandra Jarro Diaz </v>
      </c>
    </row>
    <row r="879" spans="1:7" ht="20.45" customHeight="1" x14ac:dyDescent="0.25">
      <c r="A879" s="98">
        <v>779</v>
      </c>
      <c r="B879" s="98">
        <v>1141321949</v>
      </c>
      <c r="C879" s="99" t="s">
        <v>1312</v>
      </c>
      <c r="D879" s="99" t="s">
        <v>1307</v>
      </c>
      <c r="E879" s="99" t="s">
        <v>671</v>
      </c>
      <c r="F879" s="100">
        <v>39722</v>
      </c>
      <c r="G879" s="96" t="str">
        <f>PROPER(MAYORES[[#This Row],[NOMBRE]])</f>
        <v xml:space="preserve">Valeria Juliana Sandoval Garzon </v>
      </c>
    </row>
    <row r="880" spans="1:7" ht="20.45" customHeight="1" x14ac:dyDescent="0.25">
      <c r="A880" s="98">
        <v>780</v>
      </c>
      <c r="B880" s="98">
        <v>1057587903</v>
      </c>
      <c r="C880" s="99" t="s">
        <v>1313</v>
      </c>
      <c r="D880" s="99" t="s">
        <v>1307</v>
      </c>
      <c r="E880" s="99" t="s">
        <v>671</v>
      </c>
      <c r="F880" s="100">
        <v>40070</v>
      </c>
      <c r="G880" s="96" t="str">
        <f>PROPER(MAYORES[[#This Row],[NOMBRE]])</f>
        <v>Ivan Andres Bernal Correa</v>
      </c>
    </row>
    <row r="881" spans="1:7" ht="20.45" customHeight="1" x14ac:dyDescent="0.25">
      <c r="A881" s="98">
        <v>781</v>
      </c>
      <c r="B881" s="98">
        <v>1049616854</v>
      </c>
      <c r="C881" s="99" t="s">
        <v>1314</v>
      </c>
      <c r="D881" s="99" t="s">
        <v>1307</v>
      </c>
      <c r="E881" s="99" t="s">
        <v>671</v>
      </c>
      <c r="F881" s="100">
        <v>39215</v>
      </c>
      <c r="G881" s="96" t="str">
        <f>PROPER(MAYORES[[#This Row],[NOMBRE]])</f>
        <v>Fabian Camilo Gomez S</v>
      </c>
    </row>
    <row r="882" spans="1:7" ht="20.45" customHeight="1" x14ac:dyDescent="0.25">
      <c r="A882" s="98">
        <v>782</v>
      </c>
      <c r="B882" s="98">
        <v>1052841681</v>
      </c>
      <c r="C882" s="99" t="s">
        <v>1315</v>
      </c>
      <c r="D882" s="99" t="s">
        <v>1307</v>
      </c>
      <c r="E882" s="99" t="s">
        <v>671</v>
      </c>
      <c r="F882" s="100">
        <v>39923</v>
      </c>
      <c r="G882" s="96" t="str">
        <f>PROPER(MAYORES[[#This Row],[NOMBRE]])</f>
        <v xml:space="preserve">Juan Pablo Pineda Mendivelso </v>
      </c>
    </row>
    <row r="883" spans="1:7" ht="20.45" customHeight="1" x14ac:dyDescent="0.25">
      <c r="A883" s="98">
        <v>783</v>
      </c>
      <c r="B883" s="98">
        <v>1150435170</v>
      </c>
      <c r="C883" s="99" t="s">
        <v>1316</v>
      </c>
      <c r="D883" s="99" t="s">
        <v>1307</v>
      </c>
      <c r="E883" s="99" t="s">
        <v>671</v>
      </c>
      <c r="F883" s="100">
        <v>39975</v>
      </c>
      <c r="G883" s="96" t="str">
        <f>PROPER(MAYORES[[#This Row],[NOMBRE]])</f>
        <v xml:space="preserve">Simon Alejandro Fajardo </v>
      </c>
    </row>
    <row r="884" spans="1:7" ht="20.45" customHeight="1" x14ac:dyDescent="0.25">
      <c r="A884" s="95" t="s">
        <v>1317</v>
      </c>
      <c r="B884" s="95">
        <v>1001113845</v>
      </c>
      <c r="C884" s="96" t="s">
        <v>1318</v>
      </c>
      <c r="D884" s="96" t="s">
        <v>1319</v>
      </c>
      <c r="E884" s="96" t="s">
        <v>170</v>
      </c>
      <c r="F884" s="97">
        <v>36619</v>
      </c>
      <c r="G884" s="96" t="str">
        <f>PROPER(MAYORES[[#This Row],[NOMBRE]])</f>
        <v xml:space="preserve">Natalia Alejandra Tovar León </v>
      </c>
    </row>
    <row r="885" spans="1:7" ht="20.45" customHeight="1" x14ac:dyDescent="0.25">
      <c r="A885" s="98">
        <v>784</v>
      </c>
      <c r="B885" s="98">
        <v>1031813831</v>
      </c>
      <c r="C885" s="96" t="s">
        <v>1320</v>
      </c>
      <c r="D885" s="96" t="s">
        <v>1319</v>
      </c>
      <c r="E885" s="96" t="s">
        <v>170</v>
      </c>
      <c r="F885" s="97">
        <v>39564</v>
      </c>
      <c r="G885" s="96" t="str">
        <f>PROPER(MAYORES[[#This Row],[NOMBRE]])</f>
        <v>Karen Dayanna Tovar León</v>
      </c>
    </row>
    <row r="886" spans="1:7" ht="20.45" customHeight="1" x14ac:dyDescent="0.25">
      <c r="A886" s="98">
        <v>785</v>
      </c>
      <c r="B886" s="98">
        <v>1069643709</v>
      </c>
      <c r="C886" s="96" t="s">
        <v>1321</v>
      </c>
      <c r="D886" s="96" t="s">
        <v>1319</v>
      </c>
      <c r="E886" s="96" t="s">
        <v>170</v>
      </c>
      <c r="F886" s="97">
        <v>39351</v>
      </c>
      <c r="G886" s="96" t="str">
        <f>PROPER(MAYORES[[#This Row],[NOMBRE]])</f>
        <v xml:space="preserve">Maria Fernanda Rodríguez López </v>
      </c>
    </row>
    <row r="887" spans="1:7" ht="20.45" customHeight="1" x14ac:dyDescent="0.25">
      <c r="A887" s="98">
        <v>786</v>
      </c>
      <c r="B887" s="98">
        <v>1070389929</v>
      </c>
      <c r="C887" s="96" t="s">
        <v>1322</v>
      </c>
      <c r="D887" s="96" t="s">
        <v>1319</v>
      </c>
      <c r="E887" s="96" t="s">
        <v>170</v>
      </c>
      <c r="F887" s="97">
        <v>39666</v>
      </c>
      <c r="G887" s="96" t="str">
        <f>PROPER(MAYORES[[#This Row],[NOMBRE]])</f>
        <v>Thania Nicole Casallas Cuervo</v>
      </c>
    </row>
    <row r="888" spans="1:7" ht="20.45" customHeight="1" x14ac:dyDescent="0.25">
      <c r="A888" s="98">
        <v>787</v>
      </c>
      <c r="B888" s="98">
        <v>1145926008</v>
      </c>
      <c r="C888" s="96" t="s">
        <v>1323</v>
      </c>
      <c r="D888" s="96" t="s">
        <v>1319</v>
      </c>
      <c r="E888" s="96" t="s">
        <v>170</v>
      </c>
      <c r="F888" s="97">
        <v>40002</v>
      </c>
      <c r="G888" s="96" t="str">
        <f>PROPER(MAYORES[[#This Row],[NOMBRE]])</f>
        <v>Juan Esteban Díaz Hernández</v>
      </c>
    </row>
    <row r="889" spans="1:7" ht="20.45" customHeight="1" x14ac:dyDescent="0.25">
      <c r="A889" s="98">
        <v>788</v>
      </c>
      <c r="B889" s="98">
        <v>1073578093</v>
      </c>
      <c r="C889" s="96" t="s">
        <v>1324</v>
      </c>
      <c r="D889" s="96" t="s">
        <v>1319</v>
      </c>
      <c r="E889" s="96" t="s">
        <v>170</v>
      </c>
      <c r="F889" s="97">
        <v>39841</v>
      </c>
      <c r="G889" s="96" t="str">
        <f>PROPER(MAYORES[[#This Row],[NOMBRE]])</f>
        <v xml:space="preserve">David Santiago Duarte Bermeo </v>
      </c>
    </row>
    <row r="890" spans="1:7" ht="20.45" customHeight="1" x14ac:dyDescent="0.25">
      <c r="A890" s="98">
        <v>789</v>
      </c>
      <c r="B890" s="98">
        <v>1051474119</v>
      </c>
      <c r="C890" s="96" t="s">
        <v>1325</v>
      </c>
      <c r="D890" s="96" t="s">
        <v>1319</v>
      </c>
      <c r="E890" s="96" t="s">
        <v>170</v>
      </c>
      <c r="F890" s="97">
        <v>39442</v>
      </c>
      <c r="G890" s="96" t="str">
        <f>PROPER(MAYORES[[#This Row],[NOMBRE]])</f>
        <v>Jhonatan David Jiménez Cardozo</v>
      </c>
    </row>
    <row r="891" spans="1:7" ht="20.45" customHeight="1" x14ac:dyDescent="0.25">
      <c r="A891" s="98">
        <v>790</v>
      </c>
      <c r="B891" s="98">
        <v>1011096410</v>
      </c>
      <c r="C891" s="96" t="s">
        <v>1326</v>
      </c>
      <c r="D891" s="96" t="s">
        <v>1319</v>
      </c>
      <c r="E891" s="96" t="s">
        <v>170</v>
      </c>
      <c r="F891" s="97">
        <v>38987</v>
      </c>
      <c r="G891" s="96" t="str">
        <f>PROPER(MAYORES[[#This Row],[NOMBRE]])</f>
        <v>Juan Diego Romero Gutierrez</v>
      </c>
    </row>
    <row r="892" spans="1:7" ht="20.45" customHeight="1" x14ac:dyDescent="0.25">
      <c r="A892" s="98">
        <v>791</v>
      </c>
      <c r="B892" s="98">
        <v>1034664436</v>
      </c>
      <c r="C892" s="96" t="s">
        <v>1327</v>
      </c>
      <c r="D892" s="96" t="s">
        <v>1319</v>
      </c>
      <c r="E892" s="96" t="s">
        <v>170</v>
      </c>
      <c r="F892" s="97">
        <v>39970</v>
      </c>
      <c r="G892" s="96" t="str">
        <f>PROPER(MAYORES[[#This Row],[NOMBRE]])</f>
        <v>Miguel Ángel Romero Gutierrez</v>
      </c>
    </row>
    <row r="893" spans="1:7" ht="20.45" customHeight="1" x14ac:dyDescent="0.25">
      <c r="A893" s="98">
        <v>792</v>
      </c>
      <c r="B893" s="98">
        <v>1141115722</v>
      </c>
      <c r="C893" s="96" t="s">
        <v>1328</v>
      </c>
      <c r="D893" s="96" t="s">
        <v>1319</v>
      </c>
      <c r="E893" s="96" t="s">
        <v>170</v>
      </c>
      <c r="F893" s="97">
        <v>39184</v>
      </c>
      <c r="G893" s="96" t="str">
        <f>PROPER(MAYORES[[#This Row],[NOMBRE]])</f>
        <v xml:space="preserve">Sergio Contreras González </v>
      </c>
    </row>
    <row r="894" spans="1:7" ht="20.45" customHeight="1" x14ac:dyDescent="0.25">
      <c r="A894" s="98">
        <v>793</v>
      </c>
      <c r="B894" s="98">
        <v>1111481615</v>
      </c>
      <c r="C894" s="96" t="s">
        <v>1329</v>
      </c>
      <c r="D894" s="96" t="s">
        <v>1330</v>
      </c>
      <c r="E894" s="96" t="s">
        <v>259</v>
      </c>
      <c r="F894" s="97">
        <v>39261</v>
      </c>
      <c r="G894" s="96" t="str">
        <f>PROPER(MAYORES[[#This Row],[NOMBRE]])</f>
        <v>Dairy Londoño</v>
      </c>
    </row>
    <row r="895" spans="1:7" ht="20.45" customHeight="1" x14ac:dyDescent="0.25">
      <c r="A895" s="98">
        <v>794</v>
      </c>
      <c r="B895" s="98">
        <v>1087805015</v>
      </c>
      <c r="C895" s="96" t="s">
        <v>1331</v>
      </c>
      <c r="D895" s="96" t="s">
        <v>1330</v>
      </c>
      <c r="E895" s="96" t="s">
        <v>259</v>
      </c>
      <c r="F895" s="97">
        <v>39638</v>
      </c>
      <c r="G895" s="96" t="str">
        <f>PROPER(MAYORES[[#This Row],[NOMBRE]])</f>
        <v>Emily Angulo</v>
      </c>
    </row>
    <row r="896" spans="1:7" ht="20.45" customHeight="1" x14ac:dyDescent="0.25">
      <c r="A896" s="98">
        <v>795</v>
      </c>
      <c r="B896" s="98">
        <v>1112046960</v>
      </c>
      <c r="C896" s="96" t="s">
        <v>1332</v>
      </c>
      <c r="D896" s="96" t="s">
        <v>1330</v>
      </c>
      <c r="E896" s="96" t="s">
        <v>259</v>
      </c>
      <c r="F896" s="97">
        <v>39430</v>
      </c>
      <c r="G896" s="96" t="str">
        <f>PROPER(MAYORES[[#This Row],[NOMBRE]])</f>
        <v>Valery Escobar</v>
      </c>
    </row>
    <row r="897" spans="1:7" ht="20.45" customHeight="1" x14ac:dyDescent="0.25">
      <c r="A897" s="98">
        <v>796</v>
      </c>
      <c r="B897" s="98">
        <v>1109190586</v>
      </c>
      <c r="C897" s="96" t="s">
        <v>1333</v>
      </c>
      <c r="D897" s="96" t="s">
        <v>1330</v>
      </c>
      <c r="E897" s="96" t="s">
        <v>259</v>
      </c>
      <c r="F897" s="97">
        <v>39744</v>
      </c>
      <c r="G897" s="96" t="str">
        <f>PROPER(MAYORES[[#This Row],[NOMBRE]])</f>
        <v>Javier Herman</v>
      </c>
    </row>
    <row r="898" spans="1:7" ht="20.45" customHeight="1" x14ac:dyDescent="0.25">
      <c r="A898" s="98">
        <v>797</v>
      </c>
      <c r="B898" s="98">
        <v>1107847361</v>
      </c>
      <c r="C898" s="96" t="s">
        <v>1334</v>
      </c>
      <c r="D898" s="96" t="s">
        <v>1330</v>
      </c>
      <c r="E898" s="96" t="s">
        <v>259</v>
      </c>
      <c r="F898" s="97">
        <v>39105</v>
      </c>
      <c r="G898" s="96" t="str">
        <f>PROPER(MAYORES[[#This Row],[NOMBRE]])</f>
        <v>Juan David Mosquera</v>
      </c>
    </row>
    <row r="899" spans="1:7" ht="20.45" customHeight="1" x14ac:dyDescent="0.25">
      <c r="A899" s="98">
        <v>798</v>
      </c>
      <c r="B899" s="98">
        <v>1094054818</v>
      </c>
      <c r="C899" s="96" t="s">
        <v>1335</v>
      </c>
      <c r="D899" s="96" t="s">
        <v>1336</v>
      </c>
      <c r="E899" s="96" t="s">
        <v>405</v>
      </c>
      <c r="F899" s="97">
        <v>40204</v>
      </c>
      <c r="G899" s="96" t="str">
        <f>PROPER(MAYORES[[#This Row],[NOMBRE]])</f>
        <v>Ailyn Sayhoa Rivera Henao</v>
      </c>
    </row>
    <row r="900" spans="1:7" ht="20.45" customHeight="1" x14ac:dyDescent="0.25">
      <c r="A900" s="98">
        <v>799</v>
      </c>
      <c r="B900" s="98">
        <v>1091360946</v>
      </c>
      <c r="C900" s="96" t="s">
        <v>1337</v>
      </c>
      <c r="D900" s="96" t="s">
        <v>1336</v>
      </c>
      <c r="E900" s="96" t="s">
        <v>405</v>
      </c>
      <c r="F900" s="97">
        <v>39832</v>
      </c>
      <c r="G900" s="96" t="str">
        <f>PROPER(MAYORES[[#This Row],[NOMBRE]])</f>
        <v>Ashly  Katherin Varela Arias</v>
      </c>
    </row>
    <row r="901" spans="1:7" ht="20.45" customHeight="1" x14ac:dyDescent="0.25">
      <c r="A901" s="98">
        <v>800</v>
      </c>
      <c r="B901" s="98">
        <v>1091360406</v>
      </c>
      <c r="C901" s="96" t="s">
        <v>1338</v>
      </c>
      <c r="D901" s="96" t="s">
        <v>1336</v>
      </c>
      <c r="E901" s="96" t="s">
        <v>405</v>
      </c>
      <c r="F901" s="97">
        <v>39647</v>
      </c>
      <c r="G901" s="96" t="str">
        <f>PROPER(MAYORES[[#This Row],[NOMBRE]])</f>
        <v>Isabella Zapata Lopez</v>
      </c>
    </row>
    <row r="902" spans="1:7" ht="20.45" customHeight="1" x14ac:dyDescent="0.25">
      <c r="A902" s="98">
        <v>801</v>
      </c>
      <c r="B902" s="98">
        <v>1091360469</v>
      </c>
      <c r="C902" s="96" t="s">
        <v>1339</v>
      </c>
      <c r="D902" s="96" t="s">
        <v>1336</v>
      </c>
      <c r="E902" s="96" t="s">
        <v>405</v>
      </c>
      <c r="F902" s="97">
        <v>39701</v>
      </c>
      <c r="G902" s="96" t="str">
        <f>PROPER(MAYORES[[#This Row],[NOMBRE]])</f>
        <v>Valerie Sofia Carrasquilla Martinez</v>
      </c>
    </row>
    <row r="903" spans="1:7" ht="20.45" customHeight="1" x14ac:dyDescent="0.25">
      <c r="A903" s="98">
        <v>803</v>
      </c>
      <c r="B903" s="98">
        <v>1138080492</v>
      </c>
      <c r="C903" s="99" t="s">
        <v>1340</v>
      </c>
      <c r="D903" s="99" t="s">
        <v>1341</v>
      </c>
      <c r="E903" s="99" t="s">
        <v>266</v>
      </c>
      <c r="F903" s="100">
        <v>39783</v>
      </c>
      <c r="G903" s="96" t="str">
        <f>PROPER(MAYORES[[#This Row],[NOMBRE]])</f>
        <v>Edwin Elias Doria Amador</v>
      </c>
    </row>
    <row r="904" spans="1:7" ht="20.45" customHeight="1" x14ac:dyDescent="0.25">
      <c r="A904" s="95" t="s">
        <v>1342</v>
      </c>
      <c r="B904" s="95">
        <v>1007717635</v>
      </c>
      <c r="C904" s="96" t="s">
        <v>1343</v>
      </c>
      <c r="D904" s="96" t="s">
        <v>1344</v>
      </c>
      <c r="E904" s="96" t="s">
        <v>170</v>
      </c>
      <c r="F904" s="97">
        <v>36115</v>
      </c>
      <c r="G904" s="96" t="str">
        <f>PROPER(MAYORES[[#This Row],[NOMBRE]])</f>
        <v>Yorlei Andres Herrera Zapata</v>
      </c>
    </row>
    <row r="905" spans="1:7" ht="20.45" customHeight="1" x14ac:dyDescent="0.25">
      <c r="A905" s="98">
        <v>804</v>
      </c>
      <c r="B905" s="98">
        <v>1032682770</v>
      </c>
      <c r="C905" s="96" t="s">
        <v>1345</v>
      </c>
      <c r="D905" s="96" t="s">
        <v>1344</v>
      </c>
      <c r="E905" s="96" t="s">
        <v>170</v>
      </c>
      <c r="F905" s="97">
        <v>40333</v>
      </c>
      <c r="G905" s="96" t="str">
        <f>PROPER(MAYORES[[#This Row],[NOMBRE]])</f>
        <v>Angel Alfredo Rivera Avendaño</v>
      </c>
    </row>
    <row r="906" spans="1:7" ht="20.45" customHeight="1" x14ac:dyDescent="0.25">
      <c r="A906" s="98">
        <v>805</v>
      </c>
      <c r="B906" s="98">
        <v>1013263543</v>
      </c>
      <c r="C906" s="96" t="s">
        <v>1346</v>
      </c>
      <c r="D906" s="96" t="s">
        <v>1344</v>
      </c>
      <c r="E906" s="96" t="s">
        <v>170</v>
      </c>
      <c r="F906" s="97">
        <v>39103</v>
      </c>
      <c r="G906" s="96" t="str">
        <f>PROPER(MAYORES[[#This Row],[NOMBRE]])</f>
        <v>Miguel Angel Montes Bello</v>
      </c>
    </row>
    <row r="907" spans="1:7" ht="20.45" customHeight="1" x14ac:dyDescent="0.25">
      <c r="A907" s="98">
        <v>806</v>
      </c>
      <c r="B907" s="98">
        <v>1076740127</v>
      </c>
      <c r="C907" s="96" t="s">
        <v>1347</v>
      </c>
      <c r="D907" s="96" t="s">
        <v>1344</v>
      </c>
      <c r="E907" s="96" t="s">
        <v>170</v>
      </c>
      <c r="F907" s="97">
        <v>39387</v>
      </c>
      <c r="G907" s="96" t="str">
        <f>PROPER(MAYORES[[#This Row],[NOMBRE]])</f>
        <v xml:space="preserve">Yerson Alejandro Gomez Murcia </v>
      </c>
    </row>
    <row r="908" spans="1:7" ht="20.45" customHeight="1" x14ac:dyDescent="0.25">
      <c r="A908" s="98">
        <v>807</v>
      </c>
      <c r="B908" s="98">
        <v>1105931532</v>
      </c>
      <c r="C908" s="99" t="s">
        <v>1348</v>
      </c>
      <c r="D908" s="99" t="s">
        <v>1349</v>
      </c>
      <c r="E908" s="99" t="s">
        <v>573</v>
      </c>
      <c r="F908" s="100">
        <v>40167</v>
      </c>
      <c r="G908" s="96" t="str">
        <f>PROPER(MAYORES[[#This Row],[NOMBRE]])</f>
        <v>Juliana Cuetocue Huetia</v>
      </c>
    </row>
    <row r="909" spans="1:7" ht="20.45" customHeight="1" x14ac:dyDescent="0.25">
      <c r="A909" s="98">
        <v>808</v>
      </c>
      <c r="B909" s="98">
        <v>1112049511</v>
      </c>
      <c r="C909" s="99" t="s">
        <v>1350</v>
      </c>
      <c r="D909" s="99" t="s">
        <v>1349</v>
      </c>
      <c r="E909" s="99" t="s">
        <v>573</v>
      </c>
      <c r="F909" s="100">
        <v>39744</v>
      </c>
      <c r="G909" s="96" t="str">
        <f>PROPER(MAYORES[[#This Row],[NOMBRE]])</f>
        <v>Ana Sofia Collazos</v>
      </c>
    </row>
    <row r="910" spans="1:7" ht="20.45" customHeight="1" x14ac:dyDescent="0.25">
      <c r="A910" s="98">
        <v>809</v>
      </c>
      <c r="B910" s="98">
        <v>1111550118</v>
      </c>
      <c r="C910" s="99" t="s">
        <v>1351</v>
      </c>
      <c r="D910" s="99" t="s">
        <v>1349</v>
      </c>
      <c r="E910" s="99" t="s">
        <v>573</v>
      </c>
      <c r="F910" s="100">
        <v>40153</v>
      </c>
      <c r="G910" s="96" t="str">
        <f>PROPER(MAYORES[[#This Row],[NOMBRE]])</f>
        <v>Anthony Angulo</v>
      </c>
    </row>
    <row r="911" spans="1:7" ht="20.45" customHeight="1" x14ac:dyDescent="0.25">
      <c r="A911" s="98">
        <v>810</v>
      </c>
      <c r="B911" s="98">
        <v>1104420627</v>
      </c>
      <c r="C911" s="99" t="s">
        <v>1352</v>
      </c>
      <c r="D911" s="99" t="s">
        <v>1349</v>
      </c>
      <c r="E911" s="99" t="s">
        <v>573</v>
      </c>
      <c r="F911" s="100">
        <v>39910</v>
      </c>
      <c r="G911" s="96" t="str">
        <f>PROPER(MAYORES[[#This Row],[NOMBRE]])</f>
        <v>Daniel Peralta</v>
      </c>
    </row>
    <row r="912" spans="1:7" ht="20.45" customHeight="1" x14ac:dyDescent="0.25">
      <c r="A912" s="98">
        <v>811</v>
      </c>
      <c r="B912" s="98">
        <v>1059241234</v>
      </c>
      <c r="C912" s="99" t="s">
        <v>1353</v>
      </c>
      <c r="D912" s="99" t="s">
        <v>1349</v>
      </c>
      <c r="E912" s="99" t="s">
        <v>573</v>
      </c>
      <c r="F912" s="100">
        <v>39700</v>
      </c>
      <c r="G912" s="96" t="str">
        <f>PROPER(MAYORES[[#This Row],[NOMBRE]])</f>
        <v>Miguel Anguel Mosquera</v>
      </c>
    </row>
    <row r="913" spans="1:7" ht="20.45" customHeight="1" x14ac:dyDescent="0.25">
      <c r="A913" s="98">
        <v>812</v>
      </c>
      <c r="B913" s="98">
        <v>1098718340</v>
      </c>
      <c r="C913" s="99" t="s">
        <v>1354</v>
      </c>
      <c r="D913" s="99" t="s">
        <v>1355</v>
      </c>
      <c r="E913" s="99" t="s">
        <v>332</v>
      </c>
      <c r="F913" s="100">
        <v>40226</v>
      </c>
      <c r="G913" s="96" t="str">
        <f>PROPER(MAYORES[[#This Row],[NOMBRE]])</f>
        <v>Maria Jose Portilla Suarez</v>
      </c>
    </row>
    <row r="914" spans="1:7" ht="20.45" customHeight="1" x14ac:dyDescent="0.25">
      <c r="A914" s="98">
        <v>813</v>
      </c>
      <c r="B914" s="98">
        <v>1097913317</v>
      </c>
      <c r="C914" s="99" t="s">
        <v>1356</v>
      </c>
      <c r="D914" s="99" t="s">
        <v>1355</v>
      </c>
      <c r="E914" s="99" t="s">
        <v>332</v>
      </c>
      <c r="F914" s="100">
        <v>39803</v>
      </c>
      <c r="G914" s="96" t="str">
        <f>PROPER(MAYORES[[#This Row],[NOMBRE]])</f>
        <v>Carol Juliana Barrios Tami</v>
      </c>
    </row>
    <row r="915" spans="1:7" ht="20.45" customHeight="1" x14ac:dyDescent="0.25">
      <c r="A915" s="98">
        <v>818</v>
      </c>
      <c r="B915" s="98">
        <v>1022151475</v>
      </c>
      <c r="C915" s="96" t="s">
        <v>1357</v>
      </c>
      <c r="D915" s="96" t="s">
        <v>1358</v>
      </c>
      <c r="E915" s="96" t="s">
        <v>87</v>
      </c>
      <c r="F915" s="97">
        <v>40327</v>
      </c>
      <c r="G915" s="96" t="str">
        <f>PROPER(MAYORES[[#This Row],[NOMBRE]])</f>
        <v>Verónica Marín Marín</v>
      </c>
    </row>
    <row r="916" spans="1:7" ht="20.45" customHeight="1" x14ac:dyDescent="0.25">
      <c r="A916" s="98">
        <v>819</v>
      </c>
      <c r="B916" s="98">
        <v>1018247191</v>
      </c>
      <c r="C916" s="96" t="s">
        <v>1359</v>
      </c>
      <c r="D916" s="96" t="s">
        <v>1358</v>
      </c>
      <c r="E916" s="96" t="s">
        <v>87</v>
      </c>
      <c r="F916" s="97">
        <v>40117</v>
      </c>
      <c r="G916" s="96" t="str">
        <f>PROPER(MAYORES[[#This Row],[NOMBRE]])</f>
        <v>Sebastián Ramirez Ortiz</v>
      </c>
    </row>
    <row r="917" spans="1:7" ht="20.45" customHeight="1" x14ac:dyDescent="0.25">
      <c r="A917" s="98">
        <v>820</v>
      </c>
      <c r="B917" s="98">
        <v>1163213256</v>
      </c>
      <c r="C917" s="99" t="s">
        <v>1360</v>
      </c>
      <c r="D917" s="99" t="s">
        <v>1361</v>
      </c>
      <c r="E917" s="99" t="s">
        <v>671</v>
      </c>
      <c r="F917" s="100">
        <v>40100</v>
      </c>
      <c r="G917" s="96" t="str">
        <f>PROPER(MAYORES[[#This Row],[NOMBRE]])</f>
        <v>Danna  Valentina Gomez Mayorga</v>
      </c>
    </row>
    <row r="918" spans="1:7" ht="20.45" customHeight="1" x14ac:dyDescent="0.25">
      <c r="A918" s="95" t="s">
        <v>1362</v>
      </c>
      <c r="B918" s="95">
        <v>1036672341</v>
      </c>
      <c r="C918" s="96" t="s">
        <v>1363</v>
      </c>
      <c r="D918" s="96" t="s">
        <v>1364</v>
      </c>
      <c r="E918" s="96" t="s">
        <v>87</v>
      </c>
      <c r="F918" s="97">
        <v>38156</v>
      </c>
      <c r="G918" s="96" t="str">
        <f>PROPER(MAYORES[[#This Row],[NOMBRE]])</f>
        <v>Mariana Martinez Gaviria</v>
      </c>
    </row>
    <row r="919" spans="1:7" ht="20.45" customHeight="1" x14ac:dyDescent="0.25">
      <c r="A919" s="98">
        <v>821</v>
      </c>
      <c r="B919" s="98">
        <v>1011514437</v>
      </c>
      <c r="C919" s="96" t="s">
        <v>1365</v>
      </c>
      <c r="D919" s="96" t="s">
        <v>1364</v>
      </c>
      <c r="E919" s="96" t="s">
        <v>87</v>
      </c>
      <c r="F919" s="97">
        <v>40234</v>
      </c>
      <c r="G919" s="96" t="str">
        <f>PROPER(MAYORES[[#This Row],[NOMBRE]])</f>
        <v>Ana Sofia Correa Silva</v>
      </c>
    </row>
    <row r="920" spans="1:7" ht="20.45" customHeight="1" x14ac:dyDescent="0.25">
      <c r="A920" s="98">
        <v>822</v>
      </c>
      <c r="B920" s="98">
        <v>1020307002</v>
      </c>
      <c r="C920" s="96" t="s">
        <v>1366</v>
      </c>
      <c r="D920" s="96" t="s">
        <v>1364</v>
      </c>
      <c r="E920" s="96" t="s">
        <v>87</v>
      </c>
      <c r="F920" s="97">
        <v>40297</v>
      </c>
      <c r="G920" s="96" t="str">
        <f>PROPER(MAYORES[[#This Row],[NOMBRE]])</f>
        <v>Salome Gutierrez Pulgarin</v>
      </c>
    </row>
    <row r="921" spans="1:7" ht="20.45" customHeight="1" x14ac:dyDescent="0.25">
      <c r="A921" s="98">
        <v>823</v>
      </c>
      <c r="B921" s="98">
        <v>1017934114</v>
      </c>
      <c r="C921" s="96" t="s">
        <v>1367</v>
      </c>
      <c r="D921" s="96" t="s">
        <v>1364</v>
      </c>
      <c r="E921" s="96" t="s">
        <v>87</v>
      </c>
      <c r="F921" s="97">
        <v>40030</v>
      </c>
      <c r="G921" s="96" t="str">
        <f>PROPER(MAYORES[[#This Row],[NOMBRE]])</f>
        <v>Valentina Henrriquez Botero</v>
      </c>
    </row>
    <row r="922" spans="1:7" ht="20.45" customHeight="1" x14ac:dyDescent="0.25">
      <c r="A922" s="98">
        <v>824</v>
      </c>
      <c r="B922" s="98">
        <v>1025655890</v>
      </c>
      <c r="C922" s="96" t="s">
        <v>1368</v>
      </c>
      <c r="D922" s="96" t="s">
        <v>1364</v>
      </c>
      <c r="E922" s="96" t="s">
        <v>87</v>
      </c>
      <c r="F922" s="97">
        <v>39919</v>
      </c>
      <c r="G922" s="96" t="str">
        <f>PROPER(MAYORES[[#This Row],[NOMBRE]])</f>
        <v>Guadalupe Lopez Pulgarin</v>
      </c>
    </row>
    <row r="923" spans="1:7" ht="20.45" customHeight="1" x14ac:dyDescent="0.25">
      <c r="A923" s="98">
        <v>825</v>
      </c>
      <c r="B923" s="98">
        <v>1034994497</v>
      </c>
      <c r="C923" s="96" t="s">
        <v>1369</v>
      </c>
      <c r="D923" s="96" t="s">
        <v>1364</v>
      </c>
      <c r="E923" s="96" t="s">
        <v>87</v>
      </c>
      <c r="F923" s="97">
        <v>39933</v>
      </c>
      <c r="G923" s="96" t="str">
        <f>PROPER(MAYORES[[#This Row],[NOMBRE]])</f>
        <v>Luciana Medina Betancur</v>
      </c>
    </row>
    <row r="924" spans="1:7" ht="20.45" customHeight="1" x14ac:dyDescent="0.25">
      <c r="A924" s="98">
        <v>826</v>
      </c>
      <c r="B924" s="98">
        <v>1018245486</v>
      </c>
      <c r="C924" s="96" t="s">
        <v>1370</v>
      </c>
      <c r="D924" s="96" t="s">
        <v>1364</v>
      </c>
      <c r="E924" s="96" t="s">
        <v>87</v>
      </c>
      <c r="F924" s="97">
        <v>39962</v>
      </c>
      <c r="G924" s="96" t="str">
        <f>PROPER(MAYORES[[#This Row],[NOMBRE]])</f>
        <v>Salome Molina Londoño</v>
      </c>
    </row>
    <row r="925" spans="1:7" ht="20.45" customHeight="1" x14ac:dyDescent="0.25">
      <c r="A925" s="98">
        <v>827</v>
      </c>
      <c r="B925" s="98">
        <v>1033261380</v>
      </c>
      <c r="C925" s="96" t="s">
        <v>1371</v>
      </c>
      <c r="D925" s="96" t="s">
        <v>1364</v>
      </c>
      <c r="E925" s="96" t="s">
        <v>87</v>
      </c>
      <c r="F925" s="97">
        <v>40184</v>
      </c>
      <c r="G925" s="96" t="str">
        <f>PROPER(MAYORES[[#This Row],[NOMBRE]])</f>
        <v>Emmanuel Osorio Builes</v>
      </c>
    </row>
    <row r="926" spans="1:7" ht="20.45" customHeight="1" x14ac:dyDescent="0.25">
      <c r="A926" s="98">
        <v>828</v>
      </c>
      <c r="B926" s="98">
        <v>1027805285</v>
      </c>
      <c r="C926" s="96" t="s">
        <v>1372</v>
      </c>
      <c r="D926" s="96" t="s">
        <v>1364</v>
      </c>
      <c r="E926" s="96" t="s">
        <v>87</v>
      </c>
      <c r="F926" s="97">
        <v>39406</v>
      </c>
      <c r="G926" s="96" t="str">
        <f>PROPER(MAYORES[[#This Row],[NOMBRE]])</f>
        <v>Jacobo Ramirez Miranda</v>
      </c>
    </row>
    <row r="927" spans="1:7" ht="20.45" customHeight="1" x14ac:dyDescent="0.25">
      <c r="A927" s="98">
        <v>829</v>
      </c>
      <c r="B927" s="98">
        <v>1034992478</v>
      </c>
      <c r="C927" s="96" t="s">
        <v>1373</v>
      </c>
      <c r="D927" s="96" t="s">
        <v>1364</v>
      </c>
      <c r="E927" s="96" t="s">
        <v>87</v>
      </c>
      <c r="F927" s="97">
        <v>39513</v>
      </c>
      <c r="G927" s="96" t="str">
        <f>PROPER(MAYORES[[#This Row],[NOMBRE]])</f>
        <v>Juan Jose Pacheco Valencia</v>
      </c>
    </row>
    <row r="928" spans="1:7" ht="20.45" customHeight="1" x14ac:dyDescent="0.25">
      <c r="A928" s="98">
        <v>834</v>
      </c>
      <c r="B928" s="98">
        <v>1066283252</v>
      </c>
      <c r="C928" s="99" t="s">
        <v>1374</v>
      </c>
      <c r="D928" s="99" t="s">
        <v>1375</v>
      </c>
      <c r="E928" s="99" t="s">
        <v>164</v>
      </c>
      <c r="F928" s="100">
        <v>39585</v>
      </c>
      <c r="G928" s="96" t="str">
        <f>PROPER(MAYORES[[#This Row],[NOMBRE]])</f>
        <v>Andres Camilo Pedraza Rowdriguez</v>
      </c>
    </row>
    <row r="929" spans="1:7" ht="20.45" customHeight="1" x14ac:dyDescent="0.25">
      <c r="A929" s="98">
        <v>835</v>
      </c>
      <c r="B929" s="98">
        <v>1103747307</v>
      </c>
      <c r="C929" s="99" t="s">
        <v>1376</v>
      </c>
      <c r="D929" s="99" t="s">
        <v>1377</v>
      </c>
      <c r="E929" s="99" t="s">
        <v>930</v>
      </c>
      <c r="F929" s="100">
        <v>40323</v>
      </c>
      <c r="G929" s="96" t="str">
        <f>PROPER(MAYORES[[#This Row],[NOMBRE]])</f>
        <v>Mariana Montes Buelvas</v>
      </c>
    </row>
    <row r="930" spans="1:7" ht="20.45" customHeight="1" x14ac:dyDescent="0.25">
      <c r="A930" s="98">
        <v>836</v>
      </c>
      <c r="B930" s="98">
        <v>1100084930</v>
      </c>
      <c r="C930" s="99" t="s">
        <v>1378</v>
      </c>
      <c r="D930" s="99" t="s">
        <v>1377</v>
      </c>
      <c r="E930" s="99" t="s">
        <v>930</v>
      </c>
      <c r="F930" s="100">
        <v>39659</v>
      </c>
      <c r="G930" s="96" t="str">
        <f>PROPER(MAYORES[[#This Row],[NOMBRE]])</f>
        <v>Yaylin Otero Villera</v>
      </c>
    </row>
    <row r="931" spans="1:7" ht="20.45" customHeight="1" x14ac:dyDescent="0.25">
      <c r="A931" s="98">
        <v>837</v>
      </c>
      <c r="B931" s="98">
        <v>1100084431</v>
      </c>
      <c r="C931" s="99" t="s">
        <v>1379</v>
      </c>
      <c r="D931" s="99" t="s">
        <v>1377</v>
      </c>
      <c r="E931" s="99" t="s">
        <v>930</v>
      </c>
      <c r="F931" s="100">
        <v>39342</v>
      </c>
      <c r="G931" s="96" t="str">
        <f>PROPER(MAYORES[[#This Row],[NOMBRE]])</f>
        <v>Jesus Jaraba Osorio</v>
      </c>
    </row>
    <row r="932" spans="1:7" ht="20.45" customHeight="1" x14ac:dyDescent="0.25">
      <c r="A932" s="98">
        <v>838</v>
      </c>
      <c r="B932" s="98">
        <v>1084452513</v>
      </c>
      <c r="C932" s="96" t="s">
        <v>1380</v>
      </c>
      <c r="D932" s="96" t="s">
        <v>1381</v>
      </c>
      <c r="E932" s="96" t="s">
        <v>516</v>
      </c>
      <c r="F932" s="97">
        <v>40148</v>
      </c>
      <c r="G932" s="96" t="str">
        <f>PROPER(MAYORES[[#This Row],[NOMBRE]])</f>
        <v>Gabriela Peñaranda Medina</v>
      </c>
    </row>
    <row r="933" spans="1:7" ht="20.45" customHeight="1" x14ac:dyDescent="0.25">
      <c r="A933" s="98">
        <v>839</v>
      </c>
      <c r="B933" s="98">
        <v>1082946954</v>
      </c>
      <c r="C933" s="96" t="s">
        <v>1382</v>
      </c>
      <c r="D933" s="96" t="s">
        <v>1381</v>
      </c>
      <c r="E933" s="96" t="s">
        <v>516</v>
      </c>
      <c r="F933" s="97">
        <v>40229</v>
      </c>
      <c r="G933" s="96" t="str">
        <f>PROPER(MAYORES[[#This Row],[NOMBRE]])</f>
        <v>Isabella Montenegro Gonzalez</v>
      </c>
    </row>
    <row r="934" spans="1:7" ht="20.45" customHeight="1" x14ac:dyDescent="0.25">
      <c r="A934" s="98">
        <v>840</v>
      </c>
      <c r="B934" s="98">
        <v>1043006638</v>
      </c>
      <c r="C934" s="99" t="s">
        <v>1383</v>
      </c>
      <c r="D934" s="99" t="s">
        <v>1384</v>
      </c>
      <c r="E934" s="99" t="s">
        <v>199</v>
      </c>
      <c r="F934" s="100">
        <v>40076</v>
      </c>
      <c r="G934" s="96" t="str">
        <f>PROPER(MAYORES[[#This Row],[NOMBRE]])</f>
        <v>Valery Ariza Pertuz</v>
      </c>
    </row>
    <row r="935" spans="1:7" ht="20.45" customHeight="1" x14ac:dyDescent="0.25">
      <c r="A935" s="98">
        <v>841</v>
      </c>
      <c r="B935" s="98">
        <v>1103502848</v>
      </c>
      <c r="C935" s="99" t="s">
        <v>1385</v>
      </c>
      <c r="D935" s="99" t="s">
        <v>1384</v>
      </c>
      <c r="E935" s="99" t="s">
        <v>199</v>
      </c>
      <c r="F935" s="100">
        <v>39743</v>
      </c>
      <c r="G935" s="96" t="str">
        <f>PROPER(MAYORES[[#This Row],[NOMBRE]])</f>
        <v xml:space="preserve">Jose Eduardo Morales Mercado </v>
      </c>
    </row>
    <row r="936" spans="1:7" ht="20.45" customHeight="1" x14ac:dyDescent="0.25">
      <c r="A936" s="98">
        <v>842</v>
      </c>
      <c r="B936" s="98">
        <v>1118834718</v>
      </c>
      <c r="C936" s="96" t="s">
        <v>1386</v>
      </c>
      <c r="D936" s="96" t="s">
        <v>1387</v>
      </c>
      <c r="E936" s="96" t="s">
        <v>924</v>
      </c>
      <c r="F936" s="97">
        <v>39782</v>
      </c>
      <c r="G936" s="96" t="str">
        <f>PROPER(MAYORES[[#This Row],[NOMBRE]])</f>
        <v>Luisa Fernanda Gutierrez Suarez</v>
      </c>
    </row>
    <row r="937" spans="1:7" ht="20.45" customHeight="1" x14ac:dyDescent="0.25">
      <c r="A937" s="98">
        <v>843</v>
      </c>
      <c r="B937" s="98">
        <v>1081810461</v>
      </c>
      <c r="C937" s="99" t="s">
        <v>1388</v>
      </c>
      <c r="D937" s="99" t="s">
        <v>1389</v>
      </c>
      <c r="E937" s="99" t="s">
        <v>199</v>
      </c>
      <c r="F937" s="100">
        <v>40080</v>
      </c>
      <c r="G937" s="96" t="str">
        <f>PROPER(MAYORES[[#This Row],[NOMBRE]])</f>
        <v xml:space="preserve">Andrea Carolina Castillo Conrrado </v>
      </c>
    </row>
    <row r="938" spans="1:7" ht="20.45" customHeight="1" x14ac:dyDescent="0.25">
      <c r="A938" s="98">
        <v>844</v>
      </c>
      <c r="B938" s="98">
        <v>1128107494</v>
      </c>
      <c r="C938" s="99" t="s">
        <v>1390</v>
      </c>
      <c r="D938" s="99" t="s">
        <v>1389</v>
      </c>
      <c r="E938" s="99" t="s">
        <v>199</v>
      </c>
      <c r="F938" s="100">
        <v>39923</v>
      </c>
      <c r="G938" s="96" t="str">
        <f>PROPER(MAYORES[[#This Row],[NOMBRE]])</f>
        <v xml:space="preserve">Laurenth Sofía Salgado Cantillo </v>
      </c>
    </row>
    <row r="939" spans="1:7" ht="20.45" customHeight="1" x14ac:dyDescent="0.25">
      <c r="A939" s="98">
        <v>845</v>
      </c>
      <c r="B939" s="98">
        <v>1080572095</v>
      </c>
      <c r="C939" s="96" t="s">
        <v>1391</v>
      </c>
      <c r="D939" s="96" t="s">
        <v>1392</v>
      </c>
      <c r="E939" s="96" t="s">
        <v>516</v>
      </c>
      <c r="F939" s="97">
        <v>39505</v>
      </c>
      <c r="G939" s="96" t="str">
        <f>PROPER(MAYORES[[#This Row],[NOMBRE]])</f>
        <v>Daniela Alexandra De Angel Otalora</v>
      </c>
    </row>
    <row r="940" spans="1:7" ht="20.45" customHeight="1" x14ac:dyDescent="0.25">
      <c r="A940" s="98">
        <v>846</v>
      </c>
      <c r="B940" s="98">
        <v>1082937849</v>
      </c>
      <c r="C940" s="96" t="s">
        <v>1393</v>
      </c>
      <c r="D940" s="96" t="s">
        <v>1392</v>
      </c>
      <c r="E940" s="96" t="s">
        <v>516</v>
      </c>
      <c r="F940" s="97">
        <v>39841</v>
      </c>
      <c r="G940" s="96" t="str">
        <f>PROPER(MAYORES[[#This Row],[NOMBRE]])</f>
        <v>Danna Michelle Heredia Loaiza</v>
      </c>
    </row>
    <row r="941" spans="1:7" ht="20.45" customHeight="1" x14ac:dyDescent="0.25">
      <c r="A941" s="98">
        <v>849</v>
      </c>
      <c r="B941" s="98">
        <v>1022366554</v>
      </c>
      <c r="C941" s="99" t="s">
        <v>1394</v>
      </c>
      <c r="D941" s="99" t="s">
        <v>1395</v>
      </c>
      <c r="E941" s="99" t="s">
        <v>474</v>
      </c>
      <c r="F941" s="100">
        <v>39827</v>
      </c>
      <c r="G941" s="96" t="str">
        <f>PROPER(MAYORES[[#This Row],[NOMBRE]])</f>
        <v>Hellen Sofia Ramos Galeano</v>
      </c>
    </row>
    <row r="942" spans="1:7" ht="20.45" customHeight="1" x14ac:dyDescent="0.25">
      <c r="A942" s="98">
        <v>850</v>
      </c>
      <c r="B942" s="98">
        <v>1083888797</v>
      </c>
      <c r="C942" s="99" t="s">
        <v>1396</v>
      </c>
      <c r="D942" s="99" t="s">
        <v>1395</v>
      </c>
      <c r="E942" s="99" t="s">
        <v>474</v>
      </c>
      <c r="F942" s="100">
        <v>39777</v>
      </c>
      <c r="G942" s="96" t="str">
        <f>PROPER(MAYORES[[#This Row],[NOMBRE]])</f>
        <v>Nicolle Alexandra Joaqui Rojas</v>
      </c>
    </row>
    <row r="943" spans="1:7" ht="20.45" customHeight="1" x14ac:dyDescent="0.25">
      <c r="A943" s="98">
        <v>851</v>
      </c>
      <c r="B943" s="98">
        <v>1084333034</v>
      </c>
      <c r="C943" s="99" t="s">
        <v>1397</v>
      </c>
      <c r="D943" s="99" t="s">
        <v>1395</v>
      </c>
      <c r="E943" s="99" t="s">
        <v>474</v>
      </c>
      <c r="F943" s="100">
        <v>39542</v>
      </c>
      <c r="G943" s="96" t="str">
        <f>PROPER(MAYORES[[#This Row],[NOMBRE]])</f>
        <v>Héctor Rojas Soriano</v>
      </c>
    </row>
    <row r="944" spans="1:7" ht="20.45" customHeight="1" x14ac:dyDescent="0.25">
      <c r="A944" s="98">
        <v>853</v>
      </c>
      <c r="B944" s="98">
        <v>1016597230</v>
      </c>
      <c r="C944" s="111" t="s">
        <v>1398</v>
      </c>
      <c r="D944" s="111" t="s">
        <v>1399</v>
      </c>
      <c r="E944" s="111" t="s">
        <v>170</v>
      </c>
      <c r="F944" s="97">
        <v>39792</v>
      </c>
      <c r="G944" s="96" t="str">
        <f>PROPER(MAYORES[[#This Row],[NOMBRE]])</f>
        <v xml:space="preserve">Valery  Dayan  Ardila  Morales </v>
      </c>
    </row>
    <row r="945" spans="1:7" ht="20.45" customHeight="1" x14ac:dyDescent="0.25">
      <c r="A945" s="98">
        <v>855</v>
      </c>
      <c r="B945" s="98">
        <v>1011514271</v>
      </c>
      <c r="C945" s="96" t="s">
        <v>1400</v>
      </c>
      <c r="D945" s="96" t="s">
        <v>1401</v>
      </c>
      <c r="E945" s="96" t="s">
        <v>87</v>
      </c>
      <c r="F945" s="97">
        <v>40177</v>
      </c>
      <c r="G945" s="96" t="str">
        <f>PROPER(MAYORES[[#This Row],[NOMBRE]])</f>
        <v>Salome Guerrero Hernandez</v>
      </c>
    </row>
    <row r="946" spans="1:7" ht="20.45" customHeight="1" x14ac:dyDescent="0.25">
      <c r="A946" s="98">
        <v>856</v>
      </c>
      <c r="B946" s="98">
        <v>1025765202</v>
      </c>
      <c r="C946" s="96" t="s">
        <v>1402</v>
      </c>
      <c r="D946" s="96" t="s">
        <v>1401</v>
      </c>
      <c r="E946" s="96" t="s">
        <v>87</v>
      </c>
      <c r="F946" s="97">
        <v>39601</v>
      </c>
      <c r="G946" s="96" t="str">
        <f>PROPER(MAYORES[[#This Row],[NOMBRE]])</f>
        <v>Sebastian Ramirez Areiza</v>
      </c>
    </row>
    <row r="947" spans="1:7" ht="20.45" customHeight="1" x14ac:dyDescent="0.25">
      <c r="A947" s="98">
        <v>857</v>
      </c>
      <c r="B947" s="98">
        <v>1076652612</v>
      </c>
      <c r="C947" s="96" t="s">
        <v>1403</v>
      </c>
      <c r="D947" s="96" t="s">
        <v>1404</v>
      </c>
      <c r="E947" s="96" t="s">
        <v>170</v>
      </c>
      <c r="F947" s="97">
        <v>39280</v>
      </c>
      <c r="G947" s="96" t="str">
        <f>PROPER(MAYORES[[#This Row],[NOMBRE]])</f>
        <v>Maria Alejandra Varela Sanchez</v>
      </c>
    </row>
    <row r="948" spans="1:7" ht="20.45" customHeight="1" x14ac:dyDescent="0.25">
      <c r="A948" s="98">
        <v>858</v>
      </c>
      <c r="B948" s="98">
        <v>1076652957</v>
      </c>
      <c r="C948" s="96" t="s">
        <v>1405</v>
      </c>
      <c r="D948" s="96" t="s">
        <v>1404</v>
      </c>
      <c r="E948" s="96" t="s">
        <v>170</v>
      </c>
      <c r="F948" s="97">
        <v>39337</v>
      </c>
      <c r="G948" s="96" t="str">
        <f>PROPER(MAYORES[[#This Row],[NOMBRE]])</f>
        <v>Stefany Andrea Castro Garcia</v>
      </c>
    </row>
    <row r="949" spans="1:7" ht="20.45" customHeight="1" x14ac:dyDescent="0.25">
      <c r="A949" s="98">
        <v>859</v>
      </c>
      <c r="B949" s="98">
        <v>1076656027</v>
      </c>
      <c r="C949" s="96" t="s">
        <v>1406</v>
      </c>
      <c r="D949" s="96" t="s">
        <v>1404</v>
      </c>
      <c r="E949" s="96" t="s">
        <v>170</v>
      </c>
      <c r="F949" s="97">
        <v>39981</v>
      </c>
      <c r="G949" s="96" t="str">
        <f>PROPER(MAYORES[[#This Row],[NOMBRE]])</f>
        <v>Joel Steban Orosco Infante</v>
      </c>
    </row>
    <row r="950" spans="1:7" ht="20.45" customHeight="1" x14ac:dyDescent="0.25">
      <c r="A950" s="98">
        <v>865</v>
      </c>
      <c r="B950" s="98">
        <v>1031820330</v>
      </c>
      <c r="C950" s="96" t="s">
        <v>1407</v>
      </c>
      <c r="D950" s="96" t="s">
        <v>1408</v>
      </c>
      <c r="E950" s="96" t="s">
        <v>68</v>
      </c>
      <c r="F950" s="97">
        <v>40141</v>
      </c>
      <c r="G950" s="96" t="str">
        <f>PROPER(MAYORES[[#This Row],[NOMBRE]])</f>
        <v>Juan David Conde Oviedo</v>
      </c>
    </row>
    <row r="951" spans="1:7" ht="20.45" customHeight="1" x14ac:dyDescent="0.25">
      <c r="A951" s="98">
        <v>866</v>
      </c>
      <c r="B951" s="98">
        <v>1028490282</v>
      </c>
      <c r="C951" s="96" t="s">
        <v>1409</v>
      </c>
      <c r="D951" s="96" t="s">
        <v>1408</v>
      </c>
      <c r="E951" s="96" t="s">
        <v>68</v>
      </c>
      <c r="F951" s="97">
        <v>39600</v>
      </c>
      <c r="G951" s="96" t="str">
        <f>PROPER(MAYORES[[#This Row],[NOMBRE]])</f>
        <v xml:space="preserve">Santiago Alejandro Camelo Hernández </v>
      </c>
    </row>
    <row r="952" spans="1:7" ht="20.45" customHeight="1" x14ac:dyDescent="0.25">
      <c r="A952" s="98">
        <v>867</v>
      </c>
      <c r="B952" s="98">
        <v>1120868800</v>
      </c>
      <c r="C952" s="99" t="s">
        <v>1410</v>
      </c>
      <c r="D952" s="99" t="s">
        <v>1411</v>
      </c>
      <c r="E952" s="99" t="s">
        <v>385</v>
      </c>
      <c r="F952" s="100">
        <v>40221</v>
      </c>
      <c r="G952" s="96" t="str">
        <f>PROPER(MAYORES[[#This Row],[NOMBRE]])</f>
        <v>Luis Felipe Turriago Murcia</v>
      </c>
    </row>
    <row r="953" spans="1:7" ht="20.45" customHeight="1" x14ac:dyDescent="0.25">
      <c r="A953" s="98">
        <v>868</v>
      </c>
      <c r="B953" s="98">
        <v>1073070339</v>
      </c>
      <c r="C953" s="99" t="s">
        <v>1412</v>
      </c>
      <c r="D953" s="99" t="s">
        <v>1411</v>
      </c>
      <c r="E953" s="99" t="s">
        <v>385</v>
      </c>
      <c r="F953" s="100">
        <v>39708</v>
      </c>
      <c r="G953" s="96" t="str">
        <f>PROPER(MAYORES[[#This Row],[NOMBRE]])</f>
        <v>Kevin Alexis Vargas Ruiz</v>
      </c>
    </row>
    <row r="954" spans="1:7" ht="20.45" customHeight="1" x14ac:dyDescent="0.25">
      <c r="A954" s="98">
        <v>869</v>
      </c>
      <c r="B954" s="98">
        <v>1093596402</v>
      </c>
      <c r="C954" s="96" t="s">
        <v>1413</v>
      </c>
      <c r="D954" s="96" t="s">
        <v>1414</v>
      </c>
      <c r="E954" s="96" t="s">
        <v>405</v>
      </c>
      <c r="F954" s="97">
        <v>39532</v>
      </c>
      <c r="G954" s="96" t="str">
        <f>PROPER(MAYORES[[#This Row],[NOMBRE]])</f>
        <v>Juan David Cardenas Pachon</v>
      </c>
    </row>
    <row r="955" spans="1:7" ht="20.45" customHeight="1" x14ac:dyDescent="0.25">
      <c r="A955" s="98">
        <v>870</v>
      </c>
      <c r="B955" s="98">
        <v>1070603923</v>
      </c>
      <c r="C955" s="96" t="s">
        <v>1415</v>
      </c>
      <c r="D955" s="96" t="s">
        <v>1416</v>
      </c>
      <c r="E955" s="96" t="s">
        <v>170</v>
      </c>
      <c r="F955" s="97">
        <v>39969</v>
      </c>
      <c r="G955" s="96" t="str">
        <f>PROPER(MAYORES[[#This Row],[NOMBRE]])</f>
        <v xml:space="preserve">Ashley Ariana Caviedes </v>
      </c>
    </row>
    <row r="956" spans="1:7" ht="20.45" customHeight="1" x14ac:dyDescent="0.25">
      <c r="A956" s="98">
        <v>871</v>
      </c>
      <c r="B956" s="98">
        <v>1070601378</v>
      </c>
      <c r="C956" s="96" t="s">
        <v>1417</v>
      </c>
      <c r="D956" s="96" t="s">
        <v>1416</v>
      </c>
      <c r="E956" s="96" t="s">
        <v>170</v>
      </c>
      <c r="F956" s="97">
        <v>39657</v>
      </c>
      <c r="G956" s="96" t="str">
        <f>PROPER(MAYORES[[#This Row],[NOMBRE]])</f>
        <v xml:space="preserve">Karen Lizeth Gomez </v>
      </c>
    </row>
    <row r="957" spans="1:7" ht="20.45" customHeight="1" x14ac:dyDescent="0.25">
      <c r="A957" s="98">
        <v>872</v>
      </c>
      <c r="B957" s="98">
        <v>1069739588</v>
      </c>
      <c r="C957" s="96" t="s">
        <v>1418</v>
      </c>
      <c r="D957" s="96" t="s">
        <v>1416</v>
      </c>
      <c r="E957" s="96" t="s">
        <v>170</v>
      </c>
      <c r="F957" s="97">
        <v>40319</v>
      </c>
      <c r="G957" s="96" t="str">
        <f>PROPER(MAYORES[[#This Row],[NOMBRE]])</f>
        <v xml:space="preserve">Carlos Santiago Diaz </v>
      </c>
    </row>
    <row r="958" spans="1:7" ht="20.45" customHeight="1" x14ac:dyDescent="0.25">
      <c r="A958" s="95" t="s">
        <v>1419</v>
      </c>
      <c r="B958" s="95">
        <v>1085303623</v>
      </c>
      <c r="C958" s="99" t="s">
        <v>1420</v>
      </c>
      <c r="D958" s="99" t="s">
        <v>1421</v>
      </c>
      <c r="E958" s="99" t="s">
        <v>705</v>
      </c>
      <c r="F958" s="100">
        <v>34051</v>
      </c>
      <c r="G958" s="96" t="str">
        <f>PROPER(MAYORES[[#This Row],[NOMBRE]])</f>
        <v>Andres Mauricio Zambrano</v>
      </c>
    </row>
    <row r="959" spans="1:7" ht="20.45" customHeight="1" x14ac:dyDescent="0.25">
      <c r="A959" s="95" t="s">
        <v>1422</v>
      </c>
      <c r="B959" s="95">
        <v>1085337549</v>
      </c>
      <c r="C959" s="99" t="s">
        <v>1423</v>
      </c>
      <c r="D959" s="99" t="s">
        <v>1421</v>
      </c>
      <c r="E959" s="99" t="s">
        <v>705</v>
      </c>
      <c r="F959" s="100">
        <v>35752</v>
      </c>
      <c r="G959" s="96" t="str">
        <f>PROPER(MAYORES[[#This Row],[NOMBRE]])</f>
        <v>Juan Camilo Andrade</v>
      </c>
    </row>
    <row r="960" spans="1:7" ht="20.45" customHeight="1" x14ac:dyDescent="0.25">
      <c r="A960" s="95" t="s">
        <v>1424</v>
      </c>
      <c r="B960" s="95">
        <v>1085314580</v>
      </c>
      <c r="C960" s="99" t="s">
        <v>1425</v>
      </c>
      <c r="D960" s="99" t="s">
        <v>1421</v>
      </c>
      <c r="E960" s="99" t="s">
        <v>705</v>
      </c>
      <c r="F960" s="100">
        <v>34552</v>
      </c>
      <c r="G960" s="96" t="str">
        <f>PROPER(MAYORES[[#This Row],[NOMBRE]])</f>
        <v>Juan Carlos Rey Portilla</v>
      </c>
    </row>
    <row r="961" spans="1:7" ht="20.45" customHeight="1" x14ac:dyDescent="0.25">
      <c r="A961" s="98">
        <v>873</v>
      </c>
      <c r="B961" s="98">
        <v>1080694205</v>
      </c>
      <c r="C961" s="99" t="s">
        <v>1426</v>
      </c>
      <c r="D961" s="99" t="s">
        <v>1421</v>
      </c>
      <c r="E961" s="99" t="s">
        <v>705</v>
      </c>
      <c r="F961" s="100">
        <v>39822</v>
      </c>
      <c r="G961" s="96" t="str">
        <f>PROPER(MAYORES[[#This Row],[NOMBRE]])</f>
        <v>Juan Sebastian Enriquez</v>
      </c>
    </row>
    <row r="962" spans="1:7" ht="20.45" customHeight="1" x14ac:dyDescent="0.25">
      <c r="A962" s="98">
        <v>874</v>
      </c>
      <c r="B962" s="98">
        <v>1034577768</v>
      </c>
      <c r="C962" s="96" t="s">
        <v>1427</v>
      </c>
      <c r="D962" s="96" t="s">
        <v>1428</v>
      </c>
      <c r="E962" s="96" t="s">
        <v>68</v>
      </c>
      <c r="F962" s="97">
        <v>39680</v>
      </c>
      <c r="G962" s="96" t="str">
        <f>PROPER(MAYORES[[#This Row],[NOMBRE]])</f>
        <v>Isabella Martinez</v>
      </c>
    </row>
    <row r="963" spans="1:7" ht="20.45" customHeight="1" x14ac:dyDescent="0.25">
      <c r="A963" s="98">
        <v>875</v>
      </c>
      <c r="B963" s="98">
        <v>1023912026</v>
      </c>
      <c r="C963" s="96" t="s">
        <v>1429</v>
      </c>
      <c r="D963" s="96" t="s">
        <v>1428</v>
      </c>
      <c r="E963" s="96" t="s">
        <v>68</v>
      </c>
      <c r="F963" s="97">
        <v>40127</v>
      </c>
      <c r="G963" s="96" t="str">
        <f>PROPER(MAYORES[[#This Row],[NOMBRE]])</f>
        <v>Juan Felipe Velasquez</v>
      </c>
    </row>
    <row r="964" spans="1:7" ht="20.45" customHeight="1" x14ac:dyDescent="0.25">
      <c r="A964" s="98">
        <v>876</v>
      </c>
      <c r="B964" s="98">
        <v>1028681492</v>
      </c>
      <c r="C964" s="96" t="s">
        <v>1430</v>
      </c>
      <c r="D964" s="96" t="s">
        <v>1428</v>
      </c>
      <c r="E964" s="96" t="s">
        <v>68</v>
      </c>
      <c r="F964" s="97">
        <v>39539</v>
      </c>
      <c r="G964" s="96" t="str">
        <f>PROPER(MAYORES[[#This Row],[NOMBRE]])</f>
        <v>Daniel Felipe Sanchez Lizarazo</v>
      </c>
    </row>
    <row r="965" spans="1:7" ht="20.45" customHeight="1" x14ac:dyDescent="0.25">
      <c r="A965" s="98">
        <v>877</v>
      </c>
      <c r="B965" s="98">
        <v>1035329535</v>
      </c>
      <c r="C965" s="96" t="s">
        <v>1431</v>
      </c>
      <c r="D965" s="96" t="s">
        <v>1432</v>
      </c>
      <c r="E965" s="96" t="s">
        <v>87</v>
      </c>
      <c r="F965" s="97">
        <v>40187</v>
      </c>
      <c r="G965" s="96" t="str">
        <f>PROPER(MAYORES[[#This Row],[NOMBRE]])</f>
        <v>Guadalupe Bedoya Cardona</v>
      </c>
    </row>
    <row r="966" spans="1:7" ht="20.45" customHeight="1" x14ac:dyDescent="0.25">
      <c r="A966" s="98">
        <v>878</v>
      </c>
      <c r="B966" s="98">
        <v>1063811877</v>
      </c>
      <c r="C966" s="99" t="s">
        <v>1433</v>
      </c>
      <c r="D966" s="99" t="s">
        <v>1434</v>
      </c>
      <c r="E966" s="99" t="s">
        <v>573</v>
      </c>
      <c r="F966" s="100">
        <v>40341</v>
      </c>
      <c r="G966" s="96" t="str">
        <f>PROPER(MAYORES[[#This Row],[NOMBRE]])</f>
        <v>Evelin Paz Tobar</v>
      </c>
    </row>
    <row r="967" spans="1:7" ht="20.45" customHeight="1" x14ac:dyDescent="0.25">
      <c r="A967" s="98">
        <v>879</v>
      </c>
      <c r="B967" s="98">
        <v>1029602904</v>
      </c>
      <c r="C967" s="99" t="s">
        <v>1435</v>
      </c>
      <c r="D967" s="99" t="s">
        <v>1434</v>
      </c>
      <c r="E967" s="99" t="s">
        <v>573</v>
      </c>
      <c r="F967" s="100">
        <v>40352</v>
      </c>
      <c r="G967" s="96" t="str">
        <f>PROPER(MAYORES[[#This Row],[NOMBRE]])</f>
        <v>Luisa Fernanda Ordoñes Fandiño</v>
      </c>
    </row>
    <row r="968" spans="1:7" ht="20.45" customHeight="1" x14ac:dyDescent="0.25">
      <c r="A968" s="98">
        <v>880</v>
      </c>
      <c r="B968" s="98">
        <v>1061745778</v>
      </c>
      <c r="C968" s="99" t="s">
        <v>1436</v>
      </c>
      <c r="D968" s="99" t="s">
        <v>1434</v>
      </c>
      <c r="E968" s="99" t="s">
        <v>573</v>
      </c>
      <c r="F968" s="100">
        <v>40220</v>
      </c>
      <c r="G968" s="96" t="str">
        <f>PROPER(MAYORES[[#This Row],[NOMBRE]])</f>
        <v>Sharick Juliana Perez Higuita</v>
      </c>
    </row>
    <row r="969" spans="1:7" ht="20.45" customHeight="1" x14ac:dyDescent="0.25">
      <c r="A969" s="98">
        <v>881</v>
      </c>
      <c r="B969" s="98">
        <v>1029602097</v>
      </c>
      <c r="C969" s="99" t="s">
        <v>1437</v>
      </c>
      <c r="D969" s="99" t="s">
        <v>1434</v>
      </c>
      <c r="E969" s="99" t="s">
        <v>573</v>
      </c>
      <c r="F969" s="100">
        <v>39939</v>
      </c>
      <c r="G969" s="96" t="str">
        <f>PROPER(MAYORES[[#This Row],[NOMBRE]])</f>
        <v>Maria Fernanda Solis Tobar</v>
      </c>
    </row>
    <row r="970" spans="1:7" ht="20.45" customHeight="1" x14ac:dyDescent="0.25">
      <c r="A970" s="98">
        <v>882</v>
      </c>
      <c r="B970" s="98">
        <v>1059239679</v>
      </c>
      <c r="C970" s="99" t="s">
        <v>1438</v>
      </c>
      <c r="D970" s="99" t="s">
        <v>1434</v>
      </c>
      <c r="E970" s="99" t="s">
        <v>573</v>
      </c>
      <c r="F970" s="100">
        <v>39359</v>
      </c>
      <c r="G970" s="96" t="str">
        <f>PROPER(MAYORES[[#This Row],[NOMBRE]])</f>
        <v>Juan Sebastian Lopez Riascos</v>
      </c>
    </row>
    <row r="971" spans="1:7" ht="20.45" customHeight="1" x14ac:dyDescent="0.25">
      <c r="A971" s="98">
        <v>885</v>
      </c>
      <c r="B971" s="98">
        <v>1038385462</v>
      </c>
      <c r="C971" s="96" t="s">
        <v>1439</v>
      </c>
      <c r="D971" s="96" t="s">
        <v>1440</v>
      </c>
      <c r="E971" s="96" t="s">
        <v>87</v>
      </c>
      <c r="F971" s="97">
        <v>40126</v>
      </c>
      <c r="G971" s="96" t="str">
        <f>PROPER(MAYORES[[#This Row],[NOMBRE]])</f>
        <v xml:space="preserve">Luciana Grisales Moncada </v>
      </c>
    </row>
    <row r="972" spans="1:7" ht="20.45" customHeight="1" x14ac:dyDescent="0.25">
      <c r="A972" s="98">
        <v>886</v>
      </c>
      <c r="B972" s="98">
        <v>1038385443</v>
      </c>
      <c r="C972" s="96" t="s">
        <v>1441</v>
      </c>
      <c r="D972" s="96" t="s">
        <v>1440</v>
      </c>
      <c r="E972" s="96" t="s">
        <v>87</v>
      </c>
      <c r="F972" s="97">
        <v>40150</v>
      </c>
      <c r="G972" s="96" t="str">
        <f>PROPER(MAYORES[[#This Row],[NOMBRE]])</f>
        <v xml:space="preserve">Yennifer Paola Mejia </v>
      </c>
    </row>
    <row r="973" spans="1:7" ht="20.45" customHeight="1" x14ac:dyDescent="0.25">
      <c r="A973" s="98">
        <v>890</v>
      </c>
      <c r="B973" s="98">
        <v>1122523571</v>
      </c>
      <c r="C973" s="99" t="s">
        <v>1442</v>
      </c>
      <c r="D973" s="99" t="s">
        <v>1443</v>
      </c>
      <c r="E973" s="99" t="s">
        <v>385</v>
      </c>
      <c r="F973" s="100">
        <v>40356</v>
      </c>
      <c r="G973" s="96" t="str">
        <f>PROPER(MAYORES[[#This Row],[NOMBRE]])</f>
        <v>Michel Rivas Mosquera</v>
      </c>
    </row>
    <row r="974" spans="1:7" ht="20.45" customHeight="1" x14ac:dyDescent="0.25">
      <c r="A974" s="98">
        <v>891</v>
      </c>
      <c r="B974" s="98">
        <v>1120366861</v>
      </c>
      <c r="C974" s="99" t="s">
        <v>1444</v>
      </c>
      <c r="D974" s="99" t="s">
        <v>1443</v>
      </c>
      <c r="E974" s="99" t="s">
        <v>385</v>
      </c>
      <c r="F974" s="100">
        <v>40198</v>
      </c>
      <c r="G974" s="96" t="str">
        <f>PROPER(MAYORES[[#This Row],[NOMBRE]])</f>
        <v>Zharay Vargas Urrego</v>
      </c>
    </row>
    <row r="975" spans="1:7" ht="20.45" customHeight="1" x14ac:dyDescent="0.25">
      <c r="A975" s="98">
        <v>892</v>
      </c>
      <c r="B975" s="98">
        <v>1029987201</v>
      </c>
      <c r="C975" s="99" t="s">
        <v>1445</v>
      </c>
      <c r="D975" s="99" t="s">
        <v>1443</v>
      </c>
      <c r="E975" s="99" t="s">
        <v>385</v>
      </c>
      <c r="F975" s="100">
        <v>39464</v>
      </c>
      <c r="G975" s="96" t="str">
        <f>PROPER(MAYORES[[#This Row],[NOMBRE]])</f>
        <v>Paula Daniela Castro Lopez</v>
      </c>
    </row>
    <row r="976" spans="1:7" ht="20.45" customHeight="1" x14ac:dyDescent="0.25">
      <c r="A976" s="98">
        <v>893</v>
      </c>
      <c r="B976" s="98">
        <v>1122927080</v>
      </c>
      <c r="C976" s="99" t="s">
        <v>1446</v>
      </c>
      <c r="D976" s="99" t="s">
        <v>1443</v>
      </c>
      <c r="E976" s="99" t="s">
        <v>385</v>
      </c>
      <c r="F976" s="100">
        <v>39995</v>
      </c>
      <c r="G976" s="96" t="str">
        <f>PROPER(MAYORES[[#This Row],[NOMBRE]])</f>
        <v>Darwin Esteban Roa Rondon</v>
      </c>
    </row>
    <row r="977" spans="1:7" ht="20.45" customHeight="1" x14ac:dyDescent="0.25">
      <c r="A977" s="98">
        <v>894</v>
      </c>
      <c r="B977" s="98">
        <v>1029988629</v>
      </c>
      <c r="C977" s="99" t="s">
        <v>1447</v>
      </c>
      <c r="D977" s="99" t="s">
        <v>1443</v>
      </c>
      <c r="E977" s="99" t="s">
        <v>385</v>
      </c>
      <c r="F977" s="100">
        <v>39657</v>
      </c>
      <c r="G977" s="96" t="str">
        <f>PROPER(MAYORES[[#This Row],[NOMBRE]])</f>
        <v>Robin Matias Rico Lugo</v>
      </c>
    </row>
    <row r="978" spans="1:7" ht="20.45" customHeight="1" x14ac:dyDescent="0.25">
      <c r="A978" s="98">
        <v>895</v>
      </c>
      <c r="B978" s="98">
        <v>1076506687</v>
      </c>
      <c r="C978" s="99" t="s">
        <v>1448</v>
      </c>
      <c r="D978" s="99" t="s">
        <v>1449</v>
      </c>
      <c r="E978" s="99" t="s">
        <v>474</v>
      </c>
      <c r="F978" s="100">
        <v>39863</v>
      </c>
      <c r="G978" s="96" t="str">
        <f>PROPER(MAYORES[[#This Row],[NOMBRE]])</f>
        <v>Luis David Salazar Rodriguez</v>
      </c>
    </row>
    <row r="979" spans="1:7" ht="20.45" customHeight="1" x14ac:dyDescent="0.25">
      <c r="A979" s="98">
        <v>896</v>
      </c>
      <c r="B979" s="98">
        <v>1055180576</v>
      </c>
      <c r="C979" s="99" t="s">
        <v>1450</v>
      </c>
      <c r="D979" s="99" t="s">
        <v>1451</v>
      </c>
      <c r="E979" s="99" t="s">
        <v>930</v>
      </c>
      <c r="F979" s="100">
        <v>40002</v>
      </c>
      <c r="G979" s="96" t="str">
        <f>PROPER(MAYORES[[#This Row],[NOMBRE]])</f>
        <v>Sebastian David Payares Montes</v>
      </c>
    </row>
    <row r="980" spans="1:7" ht="20.45" customHeight="1" x14ac:dyDescent="0.25">
      <c r="A980" s="98">
        <v>897</v>
      </c>
      <c r="B980" s="98">
        <v>1104259339</v>
      </c>
      <c r="C980" s="99" t="s">
        <v>1452</v>
      </c>
      <c r="D980" s="99" t="s">
        <v>1451</v>
      </c>
      <c r="E980" s="99" t="s">
        <v>930</v>
      </c>
      <c r="F980" s="100">
        <v>39037</v>
      </c>
      <c r="G980" s="96" t="str">
        <f>PROPER(MAYORES[[#This Row],[NOMBRE]])</f>
        <v>Edwar Jose Pacheco Martinez</v>
      </c>
    </row>
    <row r="981" spans="1:7" ht="20.45" customHeight="1" x14ac:dyDescent="0.25">
      <c r="A981" s="98">
        <v>898</v>
      </c>
      <c r="B981" s="98">
        <v>1065887201</v>
      </c>
      <c r="C981" s="99" t="s">
        <v>1453</v>
      </c>
      <c r="D981" s="99" t="s">
        <v>1454</v>
      </c>
      <c r="E981" s="99" t="s">
        <v>164</v>
      </c>
      <c r="F981" s="100">
        <v>39982</v>
      </c>
      <c r="G981" s="96" t="str">
        <f>PROPER(MAYORES[[#This Row],[NOMBRE]])</f>
        <v>Sharol Yineth Tellez San Juan</v>
      </c>
    </row>
    <row r="982" spans="1:7" ht="20.45" customHeight="1" x14ac:dyDescent="0.25">
      <c r="A982" s="98">
        <v>899</v>
      </c>
      <c r="B982" s="98">
        <v>1065883543</v>
      </c>
      <c r="C982" s="99" t="s">
        <v>1455</v>
      </c>
      <c r="D982" s="99" t="s">
        <v>1454</v>
      </c>
      <c r="E982" s="99" t="s">
        <v>164</v>
      </c>
      <c r="F982" s="100">
        <v>39688</v>
      </c>
      <c r="G982" s="96" t="str">
        <f>PROPER(MAYORES[[#This Row],[NOMBRE]])</f>
        <v>Jhon Neythan Gomez Martinez</v>
      </c>
    </row>
    <row r="983" spans="1:7" ht="20.45" customHeight="1" x14ac:dyDescent="0.25">
      <c r="A983" s="95" t="s">
        <v>1456</v>
      </c>
      <c r="B983" s="95">
        <v>1004365987</v>
      </c>
      <c r="C983" s="96" t="s">
        <v>1457</v>
      </c>
      <c r="D983" s="96" t="s">
        <v>1458</v>
      </c>
      <c r="E983" s="96" t="s">
        <v>516</v>
      </c>
      <c r="F983" s="97">
        <v>37748</v>
      </c>
      <c r="G983" s="96" t="str">
        <f>PROPER(MAYORES[[#This Row],[NOMBRE]])</f>
        <v>Jholean Polo Garcia</v>
      </c>
    </row>
    <row r="984" spans="1:7" ht="20.45" customHeight="1" x14ac:dyDescent="0.25">
      <c r="A984" s="98">
        <v>903</v>
      </c>
      <c r="B984" s="98">
        <v>1082952438</v>
      </c>
      <c r="C984" s="96" t="s">
        <v>1459</v>
      </c>
      <c r="D984" s="96" t="s">
        <v>1458</v>
      </c>
      <c r="E984" s="96" t="s">
        <v>516</v>
      </c>
      <c r="F984" s="97">
        <v>40338</v>
      </c>
      <c r="G984" s="96" t="str">
        <f>PROPER(MAYORES[[#This Row],[NOMBRE]])</f>
        <v>Danna Marcela Lamus Maestre</v>
      </c>
    </row>
    <row r="985" spans="1:7" ht="20.45" customHeight="1" x14ac:dyDescent="0.25">
      <c r="A985" s="98">
        <v>904</v>
      </c>
      <c r="B985" s="98">
        <v>1082938964</v>
      </c>
      <c r="C985" s="96" t="s">
        <v>1460</v>
      </c>
      <c r="D985" s="96" t="s">
        <v>1458</v>
      </c>
      <c r="E985" s="96" t="s">
        <v>516</v>
      </c>
      <c r="F985" s="97">
        <v>40054</v>
      </c>
      <c r="G985" s="96" t="str">
        <f>PROPER(MAYORES[[#This Row],[NOMBRE]])</f>
        <v>Shyela Otero Rodriguez</v>
      </c>
    </row>
    <row r="986" spans="1:7" ht="20.45" customHeight="1" x14ac:dyDescent="0.25">
      <c r="A986" s="95" t="s">
        <v>1461</v>
      </c>
      <c r="B986" s="95">
        <v>1022333035</v>
      </c>
      <c r="C986" s="96" t="s">
        <v>1462</v>
      </c>
      <c r="D986" s="96" t="s">
        <v>1463</v>
      </c>
      <c r="E986" s="96" t="s">
        <v>170</v>
      </c>
      <c r="F986" s="97">
        <v>38493</v>
      </c>
      <c r="G986" s="96" t="str">
        <f>PROPER(MAYORES[[#This Row],[NOMBRE]])</f>
        <v>Samantha Avendaño Calderon</v>
      </c>
    </row>
    <row r="987" spans="1:7" ht="20.45" customHeight="1" x14ac:dyDescent="0.25">
      <c r="A987" s="98">
        <v>905</v>
      </c>
      <c r="B987" s="98">
        <v>1023387619</v>
      </c>
      <c r="C987" s="96" t="s">
        <v>1464</v>
      </c>
      <c r="D987" s="96" t="s">
        <v>1463</v>
      </c>
      <c r="E987" s="96" t="s">
        <v>170</v>
      </c>
      <c r="F987" s="97">
        <v>40229</v>
      </c>
      <c r="G987" s="96" t="str">
        <f>PROPER(MAYORES[[#This Row],[NOMBRE]])</f>
        <v>Isabella Criollo Coronado</v>
      </c>
    </row>
    <row r="988" spans="1:7" ht="20.45" customHeight="1" x14ac:dyDescent="0.25">
      <c r="A988" s="98">
        <v>906</v>
      </c>
      <c r="B988" s="98">
        <v>1013626525</v>
      </c>
      <c r="C988" s="96" t="s">
        <v>1465</v>
      </c>
      <c r="D988" s="96" t="s">
        <v>1463</v>
      </c>
      <c r="E988" s="96" t="s">
        <v>170</v>
      </c>
      <c r="F988" s="97">
        <v>40094</v>
      </c>
      <c r="G988" s="96" t="str">
        <f>PROPER(MAYORES[[#This Row],[NOMBRE]])</f>
        <v>Michelle Valentina Clavijo Rojas</v>
      </c>
    </row>
    <row r="989" spans="1:7" ht="20.45" customHeight="1" x14ac:dyDescent="0.25">
      <c r="A989" s="98">
        <v>907</v>
      </c>
      <c r="B989" s="98">
        <v>1011104296</v>
      </c>
      <c r="C989" s="96" t="s">
        <v>1466</v>
      </c>
      <c r="D989" s="96" t="s">
        <v>1463</v>
      </c>
      <c r="E989" s="96" t="s">
        <v>170</v>
      </c>
      <c r="F989" s="97">
        <v>40104</v>
      </c>
      <c r="G989" s="96" t="str">
        <f>PROPER(MAYORES[[#This Row],[NOMBRE]])</f>
        <v>Sofia Barbosa Turmeque</v>
      </c>
    </row>
    <row r="990" spans="1:7" ht="20.45" customHeight="1" x14ac:dyDescent="0.25">
      <c r="A990" s="98">
        <v>908</v>
      </c>
      <c r="B990" s="98">
        <v>1069735992</v>
      </c>
      <c r="C990" s="96" t="s">
        <v>1467</v>
      </c>
      <c r="D990" s="96" t="s">
        <v>1463</v>
      </c>
      <c r="E990" s="96" t="s">
        <v>170</v>
      </c>
      <c r="F990" s="97">
        <v>39955</v>
      </c>
      <c r="G990" s="96" t="str">
        <f>PROPER(MAYORES[[#This Row],[NOMBRE]])</f>
        <v>Lorena Anne White Araujo</v>
      </c>
    </row>
    <row r="991" spans="1:7" ht="20.45" customHeight="1" x14ac:dyDescent="0.25">
      <c r="A991" s="98">
        <v>909</v>
      </c>
      <c r="B991" s="98">
        <v>1012368620</v>
      </c>
      <c r="C991" s="96" t="s">
        <v>1468</v>
      </c>
      <c r="D991" s="96" t="s">
        <v>1463</v>
      </c>
      <c r="E991" s="96" t="s">
        <v>170</v>
      </c>
      <c r="F991" s="97">
        <v>39669</v>
      </c>
      <c r="G991" s="96" t="str">
        <f>PROPER(MAYORES[[#This Row],[NOMBRE]])</f>
        <v>Nikol Dayanna Rojas Herreño</v>
      </c>
    </row>
    <row r="992" spans="1:7" ht="20.45" customHeight="1" x14ac:dyDescent="0.25">
      <c r="A992" s="98">
        <v>913</v>
      </c>
      <c r="B992" s="98">
        <v>1069733923</v>
      </c>
      <c r="C992" s="96" t="s">
        <v>1469</v>
      </c>
      <c r="D992" s="96" t="s">
        <v>1470</v>
      </c>
      <c r="E992" s="96" t="s">
        <v>170</v>
      </c>
      <c r="F992" s="97">
        <v>39758</v>
      </c>
      <c r="G992" s="96" t="str">
        <f>PROPER(MAYORES[[#This Row],[NOMBRE]])</f>
        <v>Eilen Rocio Rodriguez Mendoza</v>
      </c>
    </row>
    <row r="993" spans="1:7" ht="20.45" customHeight="1" x14ac:dyDescent="0.25">
      <c r="A993" s="98">
        <v>914</v>
      </c>
      <c r="B993" s="98">
        <v>1025539923</v>
      </c>
      <c r="C993" s="96" t="s">
        <v>1471</v>
      </c>
      <c r="D993" s="96" t="s">
        <v>1470</v>
      </c>
      <c r="E993" s="96" t="s">
        <v>170</v>
      </c>
      <c r="F993" s="97">
        <v>39718</v>
      </c>
      <c r="G993" s="96" t="str">
        <f>PROPER(MAYORES[[#This Row],[NOMBRE]])</f>
        <v>Laura Sofia Reyes Segura</v>
      </c>
    </row>
    <row r="994" spans="1:7" ht="20.45" customHeight="1" x14ac:dyDescent="0.25">
      <c r="A994" s="98">
        <v>915</v>
      </c>
      <c r="B994" s="98">
        <v>1012920078</v>
      </c>
      <c r="C994" s="96" t="s">
        <v>1472</v>
      </c>
      <c r="D994" s="96" t="s">
        <v>1470</v>
      </c>
      <c r="E994" s="96" t="s">
        <v>170</v>
      </c>
      <c r="F994" s="97">
        <v>39738</v>
      </c>
      <c r="G994" s="96" t="str">
        <f>PROPER(MAYORES[[#This Row],[NOMBRE]])</f>
        <v>Hector Santiago Suaza Mora</v>
      </c>
    </row>
    <row r="995" spans="1:7" ht="20.45" customHeight="1" x14ac:dyDescent="0.25">
      <c r="A995" s="98">
        <v>916</v>
      </c>
      <c r="B995" s="98">
        <v>1103747024</v>
      </c>
      <c r="C995" s="99" t="s">
        <v>1473</v>
      </c>
      <c r="D995" s="99" t="s">
        <v>1474</v>
      </c>
      <c r="E995" s="99" t="s">
        <v>930</v>
      </c>
      <c r="F995" s="100">
        <v>40268</v>
      </c>
      <c r="G995" s="96" t="str">
        <f>PROPER(MAYORES[[#This Row],[NOMBRE]])</f>
        <v xml:space="preserve">Valentina Ortiz Rendon </v>
      </c>
    </row>
    <row r="996" spans="1:7" ht="20.45" customHeight="1" x14ac:dyDescent="0.25">
      <c r="A996" s="98">
        <v>917</v>
      </c>
      <c r="B996" s="98">
        <v>1101783506</v>
      </c>
      <c r="C996" s="99" t="s">
        <v>1475</v>
      </c>
      <c r="D996" s="99" t="s">
        <v>1474</v>
      </c>
      <c r="E996" s="99" t="s">
        <v>930</v>
      </c>
      <c r="F996" s="100">
        <v>40250</v>
      </c>
      <c r="G996" s="96" t="str">
        <f>PROPER(MAYORES[[#This Row],[NOMBRE]])</f>
        <v xml:space="preserve">	Mateo Ortega Mendez </v>
      </c>
    </row>
    <row r="997" spans="1:7" ht="20.45" customHeight="1" x14ac:dyDescent="0.25">
      <c r="A997" s="98">
        <v>918</v>
      </c>
      <c r="B997" s="98">
        <v>1043681549</v>
      </c>
      <c r="C997" s="99" t="s">
        <v>1476</v>
      </c>
      <c r="D997" s="99" t="s">
        <v>1477</v>
      </c>
      <c r="E997" s="99" t="s">
        <v>199</v>
      </c>
      <c r="F997" s="100">
        <v>40157</v>
      </c>
      <c r="G997" s="96" t="str">
        <f>PROPER(MAYORES[[#This Row],[NOMBRE]])</f>
        <v>Sebastian Cuello Nuñez</v>
      </c>
    </row>
    <row r="998" spans="1:7" ht="20.45" customHeight="1" x14ac:dyDescent="0.25">
      <c r="A998" s="98">
        <v>927</v>
      </c>
      <c r="B998" s="98">
        <v>1110045643</v>
      </c>
      <c r="C998" s="96" t="s">
        <v>1478</v>
      </c>
      <c r="D998" s="96" t="s">
        <v>1479</v>
      </c>
      <c r="E998" s="96" t="s">
        <v>259</v>
      </c>
      <c r="F998" s="97">
        <v>39639</v>
      </c>
      <c r="G998" s="96" t="str">
        <f>PROPER(MAYORES[[#This Row],[NOMBRE]])</f>
        <v>Ana Sofia Suarez Londoño</v>
      </c>
    </row>
    <row r="999" spans="1:7" ht="20.45" customHeight="1" x14ac:dyDescent="0.25">
      <c r="A999" s="98">
        <v>928</v>
      </c>
      <c r="B999" s="98">
        <v>1104821336</v>
      </c>
      <c r="C999" s="96" t="s">
        <v>1480</v>
      </c>
      <c r="D999" s="96" t="s">
        <v>1479</v>
      </c>
      <c r="E999" s="96" t="s">
        <v>259</v>
      </c>
      <c r="F999" s="97">
        <v>39903</v>
      </c>
      <c r="G999" s="96" t="str">
        <f>PROPER(MAYORES[[#This Row],[NOMBRE]])</f>
        <v>Victoria Andrea Valencia Latorre</v>
      </c>
    </row>
    <row r="1000" spans="1:7" ht="20.45" customHeight="1" x14ac:dyDescent="0.25">
      <c r="A1000" s="98">
        <v>929</v>
      </c>
      <c r="B1000" s="98">
        <v>1149934174</v>
      </c>
      <c r="C1000" s="96" t="s">
        <v>1481</v>
      </c>
      <c r="D1000" s="96" t="s">
        <v>1479</v>
      </c>
      <c r="E1000" s="96" t="s">
        <v>259</v>
      </c>
      <c r="F1000" s="97">
        <v>39312</v>
      </c>
      <c r="G1000" s="96" t="str">
        <f>PROPER(MAYORES[[#This Row],[NOMBRE]])</f>
        <v xml:space="preserve">Alejandro Quintero Cambindo </v>
      </c>
    </row>
    <row r="1001" spans="1:7" ht="20.45" customHeight="1" x14ac:dyDescent="0.25">
      <c r="A1001" s="98">
        <v>930</v>
      </c>
      <c r="B1001" s="98">
        <v>1014980995</v>
      </c>
      <c r="C1001" s="96" t="s">
        <v>1482</v>
      </c>
      <c r="D1001" s="96" t="s">
        <v>1483</v>
      </c>
      <c r="E1001" s="96" t="s">
        <v>170</v>
      </c>
      <c r="F1001" s="97">
        <v>39123</v>
      </c>
      <c r="G1001" s="96" t="str">
        <f>PROPER(MAYORES[[#This Row],[NOMBRE]])</f>
        <v xml:space="preserve">Ana María  Rodríguez Real </v>
      </c>
    </row>
    <row r="1002" spans="1:7" ht="20.45" customHeight="1" x14ac:dyDescent="0.25">
      <c r="A1002" s="98">
        <v>931</v>
      </c>
      <c r="B1002" s="98">
        <v>1028485754</v>
      </c>
      <c r="C1002" s="96" t="s">
        <v>1484</v>
      </c>
      <c r="D1002" s="96" t="s">
        <v>1483</v>
      </c>
      <c r="E1002" s="96" t="s">
        <v>170</v>
      </c>
      <c r="F1002" s="97">
        <v>39401</v>
      </c>
      <c r="G1002" s="96" t="str">
        <f>PROPER(MAYORES[[#This Row],[NOMBRE]])</f>
        <v>Hade Lorena  Narciso Forero</v>
      </c>
    </row>
    <row r="1003" spans="1:7" ht="20.45" customHeight="1" x14ac:dyDescent="0.25">
      <c r="A1003" s="98">
        <v>932</v>
      </c>
      <c r="B1003" s="98">
        <v>1027282619</v>
      </c>
      <c r="C1003" s="96" t="s">
        <v>1485</v>
      </c>
      <c r="D1003" s="96" t="s">
        <v>1483</v>
      </c>
      <c r="E1003" s="96" t="s">
        <v>170</v>
      </c>
      <c r="F1003" s="97">
        <v>39116</v>
      </c>
      <c r="G1003" s="96" t="str">
        <f>PROPER(MAYORES[[#This Row],[NOMBRE]])</f>
        <v>Brian Steven  Daza Castiblanco</v>
      </c>
    </row>
    <row r="1004" spans="1:7" ht="20.45" customHeight="1" x14ac:dyDescent="0.25">
      <c r="A1004" s="98">
        <v>933</v>
      </c>
      <c r="B1004" s="98">
        <v>1141116980</v>
      </c>
      <c r="C1004" s="99" t="s">
        <v>1486</v>
      </c>
      <c r="D1004" s="99" t="s">
        <v>1487</v>
      </c>
      <c r="E1004" s="99" t="s">
        <v>68</v>
      </c>
      <c r="F1004" s="100">
        <v>39446</v>
      </c>
      <c r="G1004" s="96" t="str">
        <f>PROPER(MAYORES[[#This Row],[NOMBRE]])</f>
        <v>Jose Luis Tovar Garzón</v>
      </c>
    </row>
    <row r="1005" spans="1:7" ht="20.45" customHeight="1" x14ac:dyDescent="0.25">
      <c r="A1005" s="98">
        <v>934</v>
      </c>
      <c r="B1005" s="98">
        <v>1141117653</v>
      </c>
      <c r="C1005" s="99" t="s">
        <v>1488</v>
      </c>
      <c r="D1005" s="99" t="s">
        <v>1487</v>
      </c>
      <c r="E1005" s="99" t="s">
        <v>68</v>
      </c>
      <c r="F1005" s="100">
        <v>39605</v>
      </c>
      <c r="G1005" s="96" t="str">
        <f>PROPER(MAYORES[[#This Row],[NOMBRE]])</f>
        <v>Juan Camilo Segura Estupiñán</v>
      </c>
    </row>
    <row r="1006" spans="1:7" ht="20.45" customHeight="1" x14ac:dyDescent="0.25">
      <c r="A1006" s="98">
        <v>935</v>
      </c>
      <c r="B1006" s="98">
        <v>1025146450</v>
      </c>
      <c r="C1006" s="96" t="s">
        <v>1489</v>
      </c>
      <c r="D1006" s="96" t="s">
        <v>1490</v>
      </c>
      <c r="E1006" s="96" t="s">
        <v>170</v>
      </c>
      <c r="F1006" s="97">
        <v>40212</v>
      </c>
      <c r="G1006" s="96" t="str">
        <f>PROPER(MAYORES[[#This Row],[NOMBRE]])</f>
        <v xml:space="preserve">Maria Paula Molina Correa   </v>
      </c>
    </row>
    <row r="1007" spans="1:7" ht="20.45" customHeight="1" x14ac:dyDescent="0.25">
      <c r="A1007" s="98">
        <v>936</v>
      </c>
      <c r="B1007" s="98">
        <v>1011097146</v>
      </c>
      <c r="C1007" s="96" t="s">
        <v>1491</v>
      </c>
      <c r="D1007" s="96" t="s">
        <v>1492</v>
      </c>
      <c r="E1007" s="96" t="s">
        <v>68</v>
      </c>
      <c r="F1007" s="97">
        <v>39046</v>
      </c>
      <c r="G1007" s="96" t="str">
        <f>PROPER(MAYORES[[#This Row],[NOMBRE]])</f>
        <v>Laura Sofia Alfaro Gonzalez</v>
      </c>
    </row>
    <row r="1008" spans="1:7" ht="20.45" customHeight="1" x14ac:dyDescent="0.25">
      <c r="A1008" s="98">
        <v>951</v>
      </c>
      <c r="B1008" s="98">
        <v>1054092235</v>
      </c>
      <c r="C1008" s="112" t="s">
        <v>1493</v>
      </c>
      <c r="D1008" s="112" t="s">
        <v>1494</v>
      </c>
      <c r="E1008" s="112" t="s">
        <v>671</v>
      </c>
      <c r="F1008" s="113">
        <v>39750</v>
      </c>
      <c r="G1008" s="112" t="s">
        <v>1493</v>
      </c>
    </row>
    <row r="1009" spans="1:7" ht="20.45" customHeight="1" x14ac:dyDescent="0.25">
      <c r="A1009" s="98">
        <v>952</v>
      </c>
      <c r="B1009" s="98">
        <v>1057584961</v>
      </c>
      <c r="C1009" s="112" t="s">
        <v>1495</v>
      </c>
      <c r="D1009" s="112" t="s">
        <v>1494</v>
      </c>
      <c r="E1009" s="112" t="s">
        <v>671</v>
      </c>
      <c r="F1009" s="113">
        <v>39683</v>
      </c>
      <c r="G1009" s="112" t="s">
        <v>1495</v>
      </c>
    </row>
    <row r="1010" spans="1:7" ht="20.45" customHeight="1" x14ac:dyDescent="0.25">
      <c r="A1010" s="98">
        <v>953</v>
      </c>
      <c r="B1010" s="98">
        <v>1161213304</v>
      </c>
      <c r="C1010" s="112" t="s">
        <v>1496</v>
      </c>
      <c r="D1010" s="112" t="s">
        <v>1494</v>
      </c>
      <c r="E1010" s="112" t="s">
        <v>671</v>
      </c>
      <c r="F1010" s="113">
        <v>39855</v>
      </c>
      <c r="G1010" s="112" t="s">
        <v>1496</v>
      </c>
    </row>
    <row r="1011" spans="1:7" ht="20.45" customHeight="1" x14ac:dyDescent="0.25">
      <c r="A1011" s="98">
        <v>954</v>
      </c>
      <c r="B1011" s="98">
        <v>1056029428</v>
      </c>
      <c r="C1011" s="112" t="s">
        <v>1497</v>
      </c>
      <c r="D1011" s="112" t="s">
        <v>1494</v>
      </c>
      <c r="E1011" s="112" t="s">
        <v>671</v>
      </c>
      <c r="F1011" s="113">
        <v>39800</v>
      </c>
      <c r="G1011" s="112" t="s">
        <v>1497</v>
      </c>
    </row>
    <row r="1012" spans="1:7" ht="20.45" customHeight="1" x14ac:dyDescent="0.25">
      <c r="A1012" s="98">
        <v>955</v>
      </c>
      <c r="B1012" s="98">
        <v>1050095895</v>
      </c>
      <c r="C1012" s="112" t="s">
        <v>1498</v>
      </c>
      <c r="D1012" s="112" t="s">
        <v>1494</v>
      </c>
      <c r="E1012" s="112" t="s">
        <v>671</v>
      </c>
      <c r="F1012" s="113">
        <v>40222</v>
      </c>
      <c r="G1012" s="112" t="s">
        <v>1498</v>
      </c>
    </row>
    <row r="1013" spans="1:7" ht="20.45" customHeight="1" x14ac:dyDescent="0.25">
      <c r="A1013" s="98">
        <v>956</v>
      </c>
      <c r="B1013" s="98">
        <v>1057411236</v>
      </c>
      <c r="C1013" s="112" t="s">
        <v>1499</v>
      </c>
      <c r="D1013" s="112" t="s">
        <v>1494</v>
      </c>
      <c r="E1013" s="112" t="s">
        <v>671</v>
      </c>
      <c r="F1013" s="113">
        <v>39509</v>
      </c>
      <c r="G1013" s="112" t="s">
        <v>1499</v>
      </c>
    </row>
    <row r="1014" spans="1:7" ht="20.45" customHeight="1" x14ac:dyDescent="0.25">
      <c r="A1014" s="98">
        <v>957</v>
      </c>
      <c r="B1014" s="98">
        <v>1161213304</v>
      </c>
      <c r="C1014" s="112" t="s">
        <v>1500</v>
      </c>
      <c r="D1014" s="112" t="s">
        <v>1494</v>
      </c>
      <c r="E1014" s="112" t="s">
        <v>671</v>
      </c>
      <c r="F1014" s="113">
        <v>39677</v>
      </c>
      <c r="G1014" s="112" t="s">
        <v>1500</v>
      </c>
    </row>
    <row r="1015" spans="1:7" ht="20.45" customHeight="1" x14ac:dyDescent="0.25">
      <c r="A1015" s="95" t="s">
        <v>1501</v>
      </c>
      <c r="B1015" s="95">
        <v>1137976291</v>
      </c>
      <c r="C1015" s="101" t="s">
        <v>1502</v>
      </c>
      <c r="D1015" s="101" t="s">
        <v>1503</v>
      </c>
      <c r="E1015" s="101" t="s">
        <v>266</v>
      </c>
      <c r="F1015" s="102">
        <v>38754</v>
      </c>
      <c r="G1015" s="114" t="s">
        <v>1502</v>
      </c>
    </row>
    <row r="1016" spans="1:7" ht="20.45" customHeight="1" x14ac:dyDescent="0.25">
      <c r="A1016" s="95" t="s">
        <v>1504</v>
      </c>
      <c r="B1016" s="95">
        <v>1043650783</v>
      </c>
      <c r="C1016" s="101" t="s">
        <v>1505</v>
      </c>
      <c r="D1016" s="101" t="s">
        <v>150</v>
      </c>
      <c r="E1016" s="101" t="s">
        <v>1506</v>
      </c>
      <c r="G1016" s="114"/>
    </row>
    <row r="1017" spans="1:7" ht="20.45" customHeight="1" x14ac:dyDescent="0.25">
      <c r="A1017" s="95" t="s">
        <v>1507</v>
      </c>
      <c r="B1017" s="95">
        <v>1114874560</v>
      </c>
      <c r="C1017" s="101" t="s">
        <v>1508</v>
      </c>
      <c r="D1017" s="101" t="s">
        <v>1509</v>
      </c>
      <c r="E1017" s="101" t="s">
        <v>259</v>
      </c>
      <c r="G1017" s="114"/>
    </row>
    <row r="1018" spans="1:7" ht="20.45" customHeight="1" x14ac:dyDescent="0.25">
      <c r="A1018" s="95" t="s">
        <v>1510</v>
      </c>
      <c r="B1018" s="95">
        <v>1011090957</v>
      </c>
      <c r="C1018" s="101" t="s">
        <v>1511</v>
      </c>
      <c r="D1018" s="101" t="s">
        <v>1512</v>
      </c>
      <c r="E1018" s="101" t="s">
        <v>203</v>
      </c>
      <c r="G1018" s="114"/>
    </row>
    <row r="1019" spans="1:7" ht="20.45" customHeight="1" x14ac:dyDescent="0.25">
      <c r="A1019" s="95" t="s">
        <v>1513</v>
      </c>
      <c r="B1019" s="95">
        <v>1111667481</v>
      </c>
      <c r="C1019" s="101" t="s">
        <v>1514</v>
      </c>
      <c r="D1019" s="101" t="s">
        <v>1509</v>
      </c>
      <c r="E1019" s="101" t="s">
        <v>259</v>
      </c>
      <c r="G1019" s="114"/>
    </row>
    <row r="1020" spans="1:7" ht="20.45" customHeight="1" x14ac:dyDescent="0.25">
      <c r="A1020" s="95" t="s">
        <v>1515</v>
      </c>
      <c r="B1020" s="95">
        <v>1193448358</v>
      </c>
      <c r="C1020" s="101" t="s">
        <v>1516</v>
      </c>
      <c r="D1020" s="101" t="s">
        <v>86</v>
      </c>
      <c r="E1020" s="101" t="s">
        <v>1517</v>
      </c>
      <c r="G1020" s="114"/>
    </row>
    <row r="1021" spans="1:7" ht="20.45" customHeight="1" x14ac:dyDescent="0.25">
      <c r="A1021" s="95" t="s">
        <v>1518</v>
      </c>
      <c r="B1021" s="95">
        <v>1004364203</v>
      </c>
      <c r="C1021" s="101" t="s">
        <v>1519</v>
      </c>
      <c r="D1021" s="101" t="s">
        <v>1520</v>
      </c>
      <c r="E1021" s="101" t="s">
        <v>1521</v>
      </c>
      <c r="G1021" s="114"/>
    </row>
    <row r="1022" spans="1:7" ht="20.45" customHeight="1" x14ac:dyDescent="0.25">
      <c r="A1022" s="95" t="s">
        <v>1522</v>
      </c>
      <c r="B1022" s="95">
        <v>1000713820</v>
      </c>
      <c r="C1022" s="101" t="s">
        <v>1523</v>
      </c>
      <c r="D1022" s="101" t="s">
        <v>1524</v>
      </c>
      <c r="E1022" s="101" t="s">
        <v>203</v>
      </c>
      <c r="G1022" s="114"/>
    </row>
    <row r="1023" spans="1:7" ht="20.45" customHeight="1" x14ac:dyDescent="0.25">
      <c r="A1023" s="95" t="s">
        <v>1525</v>
      </c>
      <c r="B1023" s="95">
        <v>1000625743</v>
      </c>
      <c r="C1023" s="101" t="s">
        <v>1526</v>
      </c>
      <c r="D1023" s="101" t="s">
        <v>1512</v>
      </c>
      <c r="E1023" s="101" t="s">
        <v>203</v>
      </c>
      <c r="G1023" s="114"/>
    </row>
    <row r="1024" spans="1:7" ht="20.45" customHeight="1" x14ac:dyDescent="0.25">
      <c r="A1024" s="95" t="s">
        <v>1527</v>
      </c>
      <c r="B1024" s="95">
        <v>1105369417</v>
      </c>
      <c r="C1024" s="101" t="s">
        <v>1528</v>
      </c>
      <c r="D1024" s="101" t="s">
        <v>1509</v>
      </c>
      <c r="E1024" s="101" t="s">
        <v>259</v>
      </c>
      <c r="G1024" s="114"/>
    </row>
    <row r="1025" spans="1:7" ht="20.45" customHeight="1" x14ac:dyDescent="0.25">
      <c r="A1025" s="95" t="s">
        <v>1529</v>
      </c>
      <c r="B1025" s="95">
        <v>1112388847</v>
      </c>
      <c r="C1025" s="101" t="s">
        <v>1530</v>
      </c>
      <c r="D1025" s="101" t="s">
        <v>1152</v>
      </c>
      <c r="E1025" s="101" t="s">
        <v>259</v>
      </c>
      <c r="G1025" s="114"/>
    </row>
    <row r="1026" spans="1:7" ht="20.45" customHeight="1" x14ac:dyDescent="0.25">
      <c r="A1026" s="95" t="s">
        <v>1531</v>
      </c>
      <c r="B1026" s="95">
        <v>1097781287</v>
      </c>
      <c r="C1026" s="101" t="s">
        <v>1532</v>
      </c>
      <c r="D1026" s="101" t="s">
        <v>331</v>
      </c>
      <c r="E1026" s="101" t="s">
        <v>332</v>
      </c>
      <c r="G1026" s="114"/>
    </row>
    <row r="1027" spans="1:7" ht="20.45" customHeight="1" x14ac:dyDescent="0.25">
      <c r="A1027" s="95" t="s">
        <v>1533</v>
      </c>
      <c r="B1027" s="95">
        <v>1066869445</v>
      </c>
      <c r="C1027" s="101" t="s">
        <v>1534</v>
      </c>
      <c r="D1027" s="101" t="s">
        <v>163</v>
      </c>
      <c r="E1027" s="101" t="s">
        <v>164</v>
      </c>
      <c r="G1027" s="114"/>
    </row>
    <row r="1028" spans="1:7" ht="20.45" customHeight="1" x14ac:dyDescent="0.25">
      <c r="A1028" s="95" t="s">
        <v>1535</v>
      </c>
      <c r="B1028" s="95">
        <v>1116281199</v>
      </c>
      <c r="C1028" s="101" t="s">
        <v>1536</v>
      </c>
      <c r="D1028" s="101" t="s">
        <v>364</v>
      </c>
      <c r="E1028" s="101" t="s">
        <v>259</v>
      </c>
      <c r="G1028" s="114"/>
    </row>
    <row r="1029" spans="1:7" ht="20.45" customHeight="1" x14ac:dyDescent="0.25">
      <c r="A1029" s="95" t="s">
        <v>1537</v>
      </c>
      <c r="B1029" s="95">
        <v>1007130116</v>
      </c>
      <c r="C1029" s="101" t="s">
        <v>1538</v>
      </c>
      <c r="D1029" s="101" t="s">
        <v>150</v>
      </c>
      <c r="E1029" s="101" t="s">
        <v>1506</v>
      </c>
      <c r="G1029" s="114"/>
    </row>
    <row r="1030" spans="1:7" ht="20.45" customHeight="1" x14ac:dyDescent="0.25">
      <c r="A1030" s="95" t="s">
        <v>1539</v>
      </c>
      <c r="B1030" s="95">
        <v>1065864624</v>
      </c>
      <c r="C1030" s="101" t="s">
        <v>1540</v>
      </c>
      <c r="D1030" s="101" t="s">
        <v>1541</v>
      </c>
      <c r="E1030" s="101" t="s">
        <v>203</v>
      </c>
      <c r="G1030" s="114"/>
    </row>
    <row r="1031" spans="1:7" ht="20.45" customHeight="1" x14ac:dyDescent="0.25">
      <c r="A1031" s="95" t="s">
        <v>1542</v>
      </c>
      <c r="B1031" s="95">
        <v>1005289689</v>
      </c>
      <c r="C1031" s="101" t="s">
        <v>1543</v>
      </c>
      <c r="D1031" s="101" t="s">
        <v>1544</v>
      </c>
      <c r="E1031" s="101" t="s">
        <v>332</v>
      </c>
      <c r="G1031" s="114"/>
    </row>
    <row r="1032" spans="1:7" ht="20.45" customHeight="1" x14ac:dyDescent="0.25">
      <c r="A1032" s="98"/>
      <c r="B1032" s="98"/>
      <c r="C1032" s="115"/>
      <c r="D1032" s="115"/>
      <c r="E1032" s="115"/>
    </row>
    <row r="1033" spans="1:7" ht="20.45" customHeight="1" x14ac:dyDescent="0.25">
      <c r="A1033" s="98"/>
      <c r="B1033" s="98"/>
    </row>
    <row r="1034" spans="1:7" ht="20.45" customHeight="1" x14ac:dyDescent="0.25">
      <c r="A1034" s="98"/>
      <c r="B1034" s="98"/>
    </row>
    <row r="1035" spans="1:7" ht="20.45" customHeight="1" x14ac:dyDescent="0.25">
      <c r="A1035" s="98"/>
      <c r="B1035" s="98"/>
    </row>
    <row r="1036" spans="1:7" ht="20.45" customHeight="1" x14ac:dyDescent="0.25">
      <c r="A1036" s="98"/>
      <c r="B1036" s="98"/>
    </row>
    <row r="1037" spans="1:7" ht="20.45" customHeight="1" x14ac:dyDescent="0.25">
      <c r="A1037" s="98"/>
      <c r="B1037" s="98"/>
    </row>
    <row r="1038" spans="1:7" ht="20.45" customHeight="1" x14ac:dyDescent="0.25">
      <c r="A1038" s="98"/>
      <c r="B1038" s="98"/>
    </row>
    <row r="1039" spans="1:7" ht="20.45" customHeight="1" x14ac:dyDescent="0.25">
      <c r="A1039" s="98"/>
      <c r="B1039" s="98"/>
    </row>
    <row r="1040" spans="1:7" ht="20.45" customHeight="1" x14ac:dyDescent="0.25">
      <c r="A1040" s="98"/>
      <c r="B1040" s="98"/>
    </row>
    <row r="1041" spans="1:2" ht="20.45" customHeight="1" x14ac:dyDescent="0.25">
      <c r="A1041" s="98"/>
      <c r="B1041" s="98"/>
    </row>
    <row r="1042" spans="1:2" ht="20.45" customHeight="1" x14ac:dyDescent="0.25">
      <c r="A1042" s="98"/>
      <c r="B1042" s="98"/>
    </row>
    <row r="1043" spans="1:2" ht="20.45" customHeight="1" x14ac:dyDescent="0.25">
      <c r="A1043" s="98"/>
      <c r="B1043" s="98"/>
    </row>
    <row r="1044" spans="1:2" ht="20.45" customHeight="1" x14ac:dyDescent="0.25">
      <c r="A1044" s="116"/>
      <c r="B1044" s="116"/>
    </row>
    <row r="1045" spans="1:2" ht="20.45" customHeight="1" x14ac:dyDescent="0.25">
      <c r="A1045" s="116"/>
      <c r="B1045" s="116"/>
    </row>
    <row r="1046" spans="1:2" ht="20.45" customHeight="1" x14ac:dyDescent="0.25">
      <c r="A1046" s="116"/>
      <c r="B1046" s="116"/>
    </row>
    <row r="1047" spans="1:2" ht="20.45" customHeight="1" x14ac:dyDescent="0.25">
      <c r="A1047" s="116"/>
      <c r="B1047" s="116"/>
    </row>
    <row r="1048" spans="1:2" ht="20.45" customHeight="1" x14ac:dyDescent="0.25">
      <c r="A1048" s="116"/>
      <c r="B1048" s="116"/>
    </row>
    <row r="1049" spans="1:2" ht="20.45" customHeight="1" x14ac:dyDescent="0.25">
      <c r="A1049" s="116"/>
      <c r="B1049" s="116"/>
    </row>
    <row r="1050" spans="1:2" ht="20.45" customHeight="1" x14ac:dyDescent="0.25">
      <c r="A1050" s="116"/>
      <c r="B1050" s="116"/>
    </row>
    <row r="1051" spans="1:2" ht="20.45" customHeight="1" x14ac:dyDescent="0.25">
      <c r="A1051" s="116"/>
      <c r="B1051" s="116"/>
    </row>
    <row r="1052" spans="1:2" ht="20.45" customHeight="1" x14ac:dyDescent="0.25">
      <c r="A1052" s="116"/>
      <c r="B1052" s="116"/>
    </row>
    <row r="1053" spans="1:2" ht="20.45" customHeight="1" x14ac:dyDescent="0.25">
      <c r="A1053" s="116"/>
      <c r="B1053" s="116"/>
    </row>
    <row r="1054" spans="1:2" ht="20.45" customHeight="1" x14ac:dyDescent="0.25">
      <c r="A1054" s="116"/>
      <c r="B1054" s="116"/>
    </row>
    <row r="1055" spans="1:2" ht="20.45" customHeight="1" x14ac:dyDescent="0.25">
      <c r="A1055" s="116"/>
      <c r="B1055" s="116"/>
    </row>
    <row r="1056" spans="1:2" ht="20.45" customHeight="1" x14ac:dyDescent="0.25">
      <c r="A1056" s="116"/>
      <c r="B1056" s="116"/>
    </row>
    <row r="1057" spans="1:2" ht="20.45" customHeight="1" x14ac:dyDescent="0.25">
      <c r="A1057" s="116"/>
      <c r="B1057" s="116"/>
    </row>
    <row r="1058" spans="1:2" ht="20.45" customHeight="1" x14ac:dyDescent="0.25">
      <c r="A1058" s="116"/>
      <c r="B1058" s="116"/>
    </row>
    <row r="1059" spans="1:2" ht="20.45" customHeight="1" x14ac:dyDescent="0.25">
      <c r="A1059" s="116"/>
      <c r="B1059" s="116"/>
    </row>
    <row r="1060" spans="1:2" ht="20.45" customHeight="1" x14ac:dyDescent="0.25">
      <c r="A1060" s="116"/>
      <c r="B1060" s="116"/>
    </row>
    <row r="1061" spans="1:2" ht="20.45" customHeight="1" x14ac:dyDescent="0.25">
      <c r="A1061" s="116"/>
      <c r="B1061" s="116"/>
    </row>
    <row r="1062" spans="1:2" ht="20.45" customHeight="1" x14ac:dyDescent="0.25">
      <c r="A1062" s="116"/>
      <c r="B1062" s="116"/>
    </row>
    <row r="1063" spans="1:2" ht="20.45" customHeight="1" x14ac:dyDescent="0.25">
      <c r="A1063" s="116"/>
      <c r="B1063" s="116"/>
    </row>
    <row r="1064" spans="1:2" ht="20.45" customHeight="1" x14ac:dyDescent="0.25">
      <c r="A1064" s="116"/>
      <c r="B1064" s="116"/>
    </row>
    <row r="1065" spans="1:2" ht="20.45" customHeight="1" x14ac:dyDescent="0.25">
      <c r="A1065" s="116"/>
      <c r="B1065" s="116"/>
    </row>
    <row r="1066" spans="1:2" ht="20.45" customHeight="1" x14ac:dyDescent="0.25">
      <c r="A1066" s="116"/>
      <c r="B1066" s="116"/>
    </row>
    <row r="1067" spans="1:2" ht="20.45" customHeight="1" x14ac:dyDescent="0.25">
      <c r="A1067" s="116"/>
      <c r="B1067" s="116"/>
    </row>
    <row r="1068" spans="1:2" ht="20.45" customHeight="1" x14ac:dyDescent="0.25">
      <c r="A1068" s="116"/>
      <c r="B1068" s="116"/>
    </row>
    <row r="1069" spans="1:2" ht="20.45" customHeight="1" x14ac:dyDescent="0.25">
      <c r="A1069" s="116"/>
      <c r="B1069" s="116"/>
    </row>
    <row r="1070" spans="1:2" ht="20.45" customHeight="1" x14ac:dyDescent="0.25">
      <c r="A1070" s="116"/>
      <c r="B1070" s="116"/>
    </row>
    <row r="1071" spans="1:2" ht="20.45" customHeight="1" x14ac:dyDescent="0.25">
      <c r="A1071" s="116"/>
      <c r="B1071" s="116"/>
    </row>
    <row r="1072" spans="1:2" ht="20.45" customHeight="1" x14ac:dyDescent="0.25">
      <c r="A1072" s="116"/>
      <c r="B1072" s="116"/>
    </row>
    <row r="1073" spans="1:2" ht="20.45" customHeight="1" x14ac:dyDescent="0.25">
      <c r="A1073" s="116"/>
      <c r="B1073" s="116"/>
    </row>
    <row r="1074" spans="1:2" ht="20.45" customHeight="1" x14ac:dyDescent="0.25">
      <c r="A1074" s="116"/>
      <c r="B1074" s="116"/>
    </row>
    <row r="1075" spans="1:2" ht="20.45" customHeight="1" x14ac:dyDescent="0.25">
      <c r="A1075" s="116"/>
      <c r="B1075" s="116"/>
    </row>
    <row r="1076" spans="1:2" ht="20.45" customHeight="1" x14ac:dyDescent="0.25">
      <c r="A1076" s="116"/>
      <c r="B1076" s="116"/>
    </row>
    <row r="1077" spans="1:2" ht="20.45" customHeight="1" x14ac:dyDescent="0.25">
      <c r="A1077" s="116"/>
      <c r="B1077" s="116"/>
    </row>
    <row r="1078" spans="1:2" ht="20.45" customHeight="1" x14ac:dyDescent="0.25">
      <c r="A1078" s="116"/>
      <c r="B1078" s="116"/>
    </row>
    <row r="1079" spans="1:2" ht="20.45" customHeight="1" x14ac:dyDescent="0.25">
      <c r="A1079" s="116"/>
      <c r="B1079" s="116"/>
    </row>
    <row r="1080" spans="1:2" ht="20.45" customHeight="1" x14ac:dyDescent="0.25">
      <c r="A1080" s="116"/>
      <c r="B1080" s="116"/>
    </row>
    <row r="1081" spans="1:2" ht="20.45" customHeight="1" x14ac:dyDescent="0.25">
      <c r="A1081" s="116"/>
      <c r="B1081" s="116"/>
    </row>
    <row r="1082" spans="1:2" ht="20.45" customHeight="1" x14ac:dyDescent="0.25">
      <c r="A1082" s="116"/>
      <c r="B1082" s="116"/>
    </row>
    <row r="1083" spans="1:2" ht="20.45" customHeight="1" x14ac:dyDescent="0.25">
      <c r="A1083" s="116"/>
      <c r="B1083" s="116"/>
    </row>
    <row r="1084" spans="1:2" ht="20.45" customHeight="1" x14ac:dyDescent="0.25">
      <c r="A1084" s="116"/>
      <c r="B1084" s="116"/>
    </row>
    <row r="1085" spans="1:2" ht="20.45" customHeight="1" x14ac:dyDescent="0.25">
      <c r="A1085" s="116"/>
      <c r="B1085" s="116"/>
    </row>
    <row r="1086" spans="1:2" ht="20.45" customHeight="1" x14ac:dyDescent="0.25">
      <c r="A1086" s="116"/>
      <c r="B1086" s="116"/>
    </row>
    <row r="1087" spans="1:2" ht="20.45" customHeight="1" x14ac:dyDescent="0.25">
      <c r="A1087" s="116"/>
      <c r="B1087" s="116"/>
    </row>
    <row r="1088" spans="1:2" ht="20.45" customHeight="1" x14ac:dyDescent="0.25">
      <c r="A1088" s="116"/>
      <c r="B1088" s="116"/>
    </row>
    <row r="1089" spans="1:2" ht="20.45" customHeight="1" x14ac:dyDescent="0.25">
      <c r="A1089" s="116"/>
      <c r="B1089" s="116"/>
    </row>
    <row r="1090" spans="1:2" ht="20.45" customHeight="1" x14ac:dyDescent="0.25">
      <c r="A1090" s="116"/>
      <c r="B1090" s="116"/>
    </row>
    <row r="1091" spans="1:2" ht="20.45" customHeight="1" x14ac:dyDescent="0.25">
      <c r="A1091" s="116"/>
      <c r="B1091" s="116"/>
    </row>
    <row r="1092" spans="1:2" ht="20.45" customHeight="1" x14ac:dyDescent="0.25">
      <c r="A1092" s="116"/>
      <c r="B1092" s="116"/>
    </row>
    <row r="1093" spans="1:2" ht="20.45" customHeight="1" x14ac:dyDescent="0.25">
      <c r="A1093" s="116"/>
      <c r="B1093" s="116"/>
    </row>
    <row r="1094" spans="1:2" ht="20.45" customHeight="1" x14ac:dyDescent="0.25">
      <c r="A1094" s="116"/>
      <c r="B1094" s="116"/>
    </row>
    <row r="1095" spans="1:2" ht="20.45" customHeight="1" x14ac:dyDescent="0.25">
      <c r="A1095" s="116"/>
      <c r="B1095" s="116"/>
    </row>
    <row r="1096" spans="1:2" ht="20.45" customHeight="1" x14ac:dyDescent="0.25">
      <c r="A1096" s="116"/>
      <c r="B1096" s="116"/>
    </row>
    <row r="1097" spans="1:2" ht="20.45" customHeight="1" x14ac:dyDescent="0.25">
      <c r="A1097" s="116"/>
      <c r="B1097" s="116"/>
    </row>
    <row r="1098" spans="1:2" ht="20.45" customHeight="1" x14ac:dyDescent="0.25">
      <c r="A1098" s="116"/>
      <c r="B1098" s="116"/>
    </row>
    <row r="1099" spans="1:2" ht="20.45" customHeight="1" x14ac:dyDescent="0.25">
      <c r="A1099" s="116"/>
      <c r="B1099" s="116"/>
    </row>
    <row r="1100" spans="1:2" ht="20.45" customHeight="1" x14ac:dyDescent="0.25">
      <c r="A1100" s="116"/>
      <c r="B1100" s="116"/>
    </row>
    <row r="1101" spans="1:2" ht="20.45" customHeight="1" x14ac:dyDescent="0.25">
      <c r="A1101" s="116"/>
      <c r="B1101" s="116"/>
    </row>
    <row r="1102" spans="1:2" ht="20.45" customHeight="1" x14ac:dyDescent="0.25">
      <c r="A1102" s="116"/>
      <c r="B1102" s="116"/>
    </row>
    <row r="1103" spans="1:2" ht="20.45" customHeight="1" x14ac:dyDescent="0.25">
      <c r="A1103" s="116"/>
      <c r="B1103" s="116"/>
    </row>
    <row r="1104" spans="1:2" ht="20.45" customHeight="1" x14ac:dyDescent="0.25">
      <c r="A1104" s="116"/>
      <c r="B1104" s="116"/>
    </row>
    <row r="1105" spans="1:2" ht="20.45" customHeight="1" x14ac:dyDescent="0.25">
      <c r="A1105" s="116"/>
      <c r="B1105" s="116"/>
    </row>
    <row r="1106" spans="1:2" ht="20.45" customHeight="1" x14ac:dyDescent="0.25">
      <c r="A1106" s="116"/>
      <c r="B1106" s="116"/>
    </row>
    <row r="1107" spans="1:2" ht="20.45" customHeight="1" x14ac:dyDescent="0.25">
      <c r="A1107" s="116"/>
      <c r="B1107" s="116"/>
    </row>
    <row r="1108" spans="1:2" ht="20.45" customHeight="1" x14ac:dyDescent="0.25">
      <c r="A1108" s="116"/>
      <c r="B1108" s="116"/>
    </row>
    <row r="1109" spans="1:2" ht="20.45" customHeight="1" x14ac:dyDescent="0.25">
      <c r="A1109" s="116"/>
      <c r="B1109" s="116"/>
    </row>
    <row r="1110" spans="1:2" ht="20.45" customHeight="1" x14ac:dyDescent="0.25">
      <c r="A1110" s="116"/>
      <c r="B1110" s="116"/>
    </row>
    <row r="1111" spans="1:2" ht="20.45" customHeight="1" x14ac:dyDescent="0.25">
      <c r="A1111" s="116"/>
      <c r="B1111" s="116"/>
    </row>
    <row r="1112" spans="1:2" ht="20.45" customHeight="1" x14ac:dyDescent="0.25">
      <c r="A1112" s="116"/>
      <c r="B1112" s="116"/>
    </row>
    <row r="1113" spans="1:2" ht="20.45" customHeight="1" x14ac:dyDescent="0.25">
      <c r="A1113" s="116"/>
      <c r="B1113" s="116"/>
    </row>
    <row r="1114" spans="1:2" ht="20.45" customHeight="1" x14ac:dyDescent="0.25">
      <c r="A1114" s="116"/>
      <c r="B1114" s="116"/>
    </row>
    <row r="1115" spans="1:2" ht="20.45" customHeight="1" x14ac:dyDescent="0.25">
      <c r="A1115" s="116"/>
      <c r="B1115" s="116"/>
    </row>
    <row r="1116" spans="1:2" ht="20.45" customHeight="1" x14ac:dyDescent="0.25">
      <c r="A1116" s="116"/>
      <c r="B1116" s="116"/>
    </row>
    <row r="1117" spans="1:2" ht="20.45" customHeight="1" x14ac:dyDescent="0.25">
      <c r="A1117" s="116"/>
      <c r="B1117" s="116"/>
    </row>
    <row r="1118" spans="1:2" ht="20.45" customHeight="1" x14ac:dyDescent="0.25">
      <c r="A1118" s="116"/>
      <c r="B1118" s="116"/>
    </row>
    <row r="1119" spans="1:2" ht="20.45" customHeight="1" x14ac:dyDescent="0.25">
      <c r="A1119" s="116"/>
      <c r="B1119" s="116"/>
    </row>
    <row r="1120" spans="1:2" ht="20.45" customHeight="1" x14ac:dyDescent="0.25">
      <c r="A1120" s="116"/>
      <c r="B1120" s="116"/>
    </row>
    <row r="1121" spans="1:2" ht="20.45" customHeight="1" x14ac:dyDescent="0.25">
      <c r="A1121" s="116"/>
      <c r="B1121" s="116"/>
    </row>
    <row r="1122" spans="1:2" ht="20.45" customHeight="1" x14ac:dyDescent="0.25">
      <c r="A1122" s="116"/>
      <c r="B1122" s="116"/>
    </row>
    <row r="1123" spans="1:2" ht="20.45" customHeight="1" x14ac:dyDescent="0.25">
      <c r="A1123" s="116"/>
      <c r="B1123" s="116"/>
    </row>
    <row r="1124" spans="1:2" ht="20.45" customHeight="1" x14ac:dyDescent="0.25">
      <c r="A1124" s="116"/>
      <c r="B1124" s="116"/>
    </row>
    <row r="1125" spans="1:2" ht="20.45" customHeight="1" x14ac:dyDescent="0.25">
      <c r="A1125" s="116"/>
      <c r="B1125" s="116"/>
    </row>
    <row r="1126" spans="1:2" ht="20.45" customHeight="1" x14ac:dyDescent="0.25">
      <c r="A1126" s="116"/>
      <c r="B1126" s="116"/>
    </row>
    <row r="1127" spans="1:2" ht="20.45" customHeight="1" x14ac:dyDescent="0.25">
      <c r="A1127" s="116"/>
      <c r="B1127" s="116"/>
    </row>
    <row r="1128" spans="1:2" ht="20.45" customHeight="1" x14ac:dyDescent="0.25">
      <c r="A1128" s="116"/>
      <c r="B1128" s="116"/>
    </row>
    <row r="1129" spans="1:2" ht="20.45" customHeight="1" x14ac:dyDescent="0.25">
      <c r="A1129" s="116"/>
      <c r="B1129" s="116"/>
    </row>
    <row r="1130" spans="1:2" ht="20.45" customHeight="1" x14ac:dyDescent="0.25">
      <c r="A1130" s="116"/>
      <c r="B1130" s="116"/>
    </row>
    <row r="1131" spans="1:2" ht="20.45" customHeight="1" x14ac:dyDescent="0.25">
      <c r="A1131" s="116"/>
      <c r="B1131" s="116"/>
    </row>
    <row r="1132" spans="1:2" ht="20.45" customHeight="1" x14ac:dyDescent="0.25">
      <c r="A1132" s="116"/>
      <c r="B1132" s="116"/>
    </row>
    <row r="1133" spans="1:2" ht="20.45" customHeight="1" x14ac:dyDescent="0.25">
      <c r="A1133" s="116"/>
      <c r="B1133" s="116"/>
    </row>
    <row r="1134" spans="1:2" ht="20.45" customHeight="1" x14ac:dyDescent="0.25">
      <c r="A1134" s="116"/>
      <c r="B1134" s="116"/>
    </row>
    <row r="1135" spans="1:2" ht="20.45" customHeight="1" x14ac:dyDescent="0.25">
      <c r="A1135" s="116"/>
      <c r="B1135" s="116"/>
    </row>
    <row r="1136" spans="1:2" ht="20.45" customHeight="1" x14ac:dyDescent="0.25">
      <c r="A1136" s="116"/>
      <c r="B1136" s="116"/>
    </row>
    <row r="1137" spans="1:2" ht="20.45" customHeight="1" x14ac:dyDescent="0.25">
      <c r="A1137" s="116"/>
      <c r="B1137" s="116"/>
    </row>
    <row r="1138" spans="1:2" ht="20.45" customHeight="1" x14ac:dyDescent="0.25">
      <c r="A1138" s="116"/>
      <c r="B1138" s="116"/>
    </row>
    <row r="1139" spans="1:2" ht="20.45" customHeight="1" x14ac:dyDescent="0.25">
      <c r="A1139" s="116"/>
      <c r="B1139" s="116"/>
    </row>
    <row r="1140" spans="1:2" ht="20.45" customHeight="1" x14ac:dyDescent="0.25">
      <c r="A1140" s="116"/>
      <c r="B1140" s="116"/>
    </row>
    <row r="1141" spans="1:2" ht="20.45" customHeight="1" x14ac:dyDescent="0.25">
      <c r="A1141" s="116"/>
      <c r="B1141" s="116"/>
    </row>
    <row r="1142" spans="1:2" ht="20.45" customHeight="1" x14ac:dyDescent="0.25">
      <c r="A1142" s="116"/>
      <c r="B1142" s="116"/>
    </row>
    <row r="1143" spans="1:2" ht="20.45" customHeight="1" x14ac:dyDescent="0.25">
      <c r="A1143" s="116"/>
      <c r="B1143" s="116"/>
    </row>
    <row r="1144" spans="1:2" ht="20.45" customHeight="1" x14ac:dyDescent="0.25">
      <c r="A1144" s="116"/>
      <c r="B1144" s="116"/>
    </row>
    <row r="1145" spans="1:2" ht="20.45" customHeight="1" x14ac:dyDescent="0.25">
      <c r="A1145" s="116"/>
      <c r="B1145" s="116"/>
    </row>
    <row r="1146" spans="1:2" ht="20.45" customHeight="1" x14ac:dyDescent="0.25">
      <c r="A1146" s="116"/>
      <c r="B1146" s="116"/>
    </row>
    <row r="1147" spans="1:2" ht="20.45" customHeight="1" x14ac:dyDescent="0.25">
      <c r="A1147" s="116"/>
      <c r="B1147" s="116"/>
    </row>
    <row r="1148" spans="1:2" ht="20.45" customHeight="1" x14ac:dyDescent="0.25">
      <c r="A1148" s="116"/>
      <c r="B1148" s="116"/>
    </row>
    <row r="1149" spans="1:2" ht="20.45" customHeight="1" x14ac:dyDescent="0.25">
      <c r="A1149" s="116"/>
      <c r="B1149" s="116"/>
    </row>
    <row r="1150" spans="1:2" ht="20.45" customHeight="1" x14ac:dyDescent="0.25">
      <c r="A1150" s="116"/>
      <c r="B1150" s="116"/>
    </row>
    <row r="1151" spans="1:2" ht="20.45" customHeight="1" x14ac:dyDescent="0.25">
      <c r="A1151" s="116"/>
      <c r="B1151" s="116"/>
    </row>
    <row r="1152" spans="1:2" ht="20.45" customHeight="1" x14ac:dyDescent="0.25">
      <c r="A1152" s="116"/>
      <c r="B1152" s="116"/>
    </row>
    <row r="1153" spans="1:2" ht="20.45" customHeight="1" x14ac:dyDescent="0.25">
      <c r="A1153" s="116"/>
      <c r="B1153" s="116"/>
    </row>
    <row r="1154" spans="1:2" ht="20.45" customHeight="1" x14ac:dyDescent="0.25">
      <c r="A1154" s="116"/>
      <c r="B1154" s="116"/>
    </row>
    <row r="1155" spans="1:2" ht="20.45" customHeight="1" x14ac:dyDescent="0.25">
      <c r="A1155" s="116"/>
      <c r="B1155" s="116"/>
    </row>
    <row r="1156" spans="1:2" ht="20.45" customHeight="1" x14ac:dyDescent="0.25">
      <c r="A1156" s="116"/>
      <c r="B1156" s="116"/>
    </row>
    <row r="1157" spans="1:2" ht="20.45" customHeight="1" x14ac:dyDescent="0.25">
      <c r="A1157" s="116"/>
      <c r="B1157" s="116"/>
    </row>
    <row r="1158" spans="1:2" ht="20.45" customHeight="1" x14ac:dyDescent="0.25">
      <c r="A1158" s="116"/>
      <c r="B1158" s="116"/>
    </row>
    <row r="1159" spans="1:2" ht="20.45" customHeight="1" x14ac:dyDescent="0.25">
      <c r="A1159" s="116"/>
      <c r="B1159" s="116"/>
    </row>
    <row r="1160" spans="1:2" ht="20.45" customHeight="1" x14ac:dyDescent="0.25">
      <c r="A1160" s="116"/>
      <c r="B1160" s="116"/>
    </row>
    <row r="1161" spans="1:2" ht="20.45" customHeight="1" x14ac:dyDescent="0.25">
      <c r="A1161" s="116"/>
      <c r="B1161" s="116"/>
    </row>
    <row r="1162" spans="1:2" ht="20.45" customHeight="1" x14ac:dyDescent="0.25">
      <c r="A1162" s="116"/>
      <c r="B1162" s="116"/>
    </row>
    <row r="1163" spans="1:2" ht="20.45" customHeight="1" x14ac:dyDescent="0.25">
      <c r="A1163" s="116"/>
      <c r="B1163" s="116"/>
    </row>
    <row r="1164" spans="1:2" ht="20.45" customHeight="1" x14ac:dyDescent="0.25">
      <c r="A1164" s="116"/>
      <c r="B1164" s="116"/>
    </row>
    <row r="1165" spans="1:2" ht="20.45" customHeight="1" x14ac:dyDescent="0.25">
      <c r="A1165" s="116"/>
      <c r="B1165" s="116"/>
    </row>
    <row r="1166" spans="1:2" ht="20.45" customHeight="1" x14ac:dyDescent="0.25">
      <c r="A1166" s="116"/>
      <c r="B1166" s="116"/>
    </row>
    <row r="1167" spans="1:2" ht="20.45" customHeight="1" x14ac:dyDescent="0.25">
      <c r="A1167" s="116"/>
      <c r="B1167" s="116"/>
    </row>
    <row r="1168" spans="1:2" ht="20.45" customHeight="1" x14ac:dyDescent="0.25">
      <c r="A1168" s="116"/>
      <c r="B1168" s="116"/>
    </row>
    <row r="1169" spans="1:2" ht="20.45" customHeight="1" x14ac:dyDescent="0.25">
      <c r="A1169" s="116"/>
      <c r="B1169" s="116"/>
    </row>
    <row r="1170" spans="1:2" ht="20.45" customHeight="1" x14ac:dyDescent="0.25">
      <c r="A1170" s="116"/>
      <c r="B1170" s="116"/>
    </row>
    <row r="1171" spans="1:2" ht="20.45" customHeight="1" x14ac:dyDescent="0.25">
      <c r="A1171" s="116"/>
      <c r="B1171" s="116"/>
    </row>
    <row r="1172" spans="1:2" ht="20.45" customHeight="1" x14ac:dyDescent="0.25">
      <c r="A1172" s="116"/>
      <c r="B1172" s="116"/>
    </row>
    <row r="1173" spans="1:2" ht="20.45" customHeight="1" x14ac:dyDescent="0.25">
      <c r="A1173" s="116"/>
      <c r="B1173" s="116"/>
    </row>
    <row r="1174" spans="1:2" ht="20.45" customHeight="1" x14ac:dyDescent="0.25">
      <c r="A1174" s="116"/>
      <c r="B1174" s="116"/>
    </row>
    <row r="1175" spans="1:2" ht="20.45" customHeight="1" x14ac:dyDescent="0.25">
      <c r="A1175" s="116"/>
      <c r="B1175" s="116"/>
    </row>
    <row r="1176" spans="1:2" ht="20.45" customHeight="1" x14ac:dyDescent="0.25">
      <c r="A1176" s="116"/>
      <c r="B1176" s="116"/>
    </row>
    <row r="1177" spans="1:2" ht="20.45" customHeight="1" x14ac:dyDescent="0.25">
      <c r="A1177" s="116"/>
      <c r="B1177" s="116"/>
    </row>
    <row r="1178" spans="1:2" ht="20.45" customHeight="1" x14ac:dyDescent="0.25">
      <c r="A1178" s="116"/>
      <c r="B1178" s="116"/>
    </row>
    <row r="1179" spans="1:2" ht="20.45" customHeight="1" x14ac:dyDescent="0.25">
      <c r="A1179" s="116"/>
      <c r="B1179" s="116"/>
    </row>
    <row r="1180" spans="1:2" ht="20.45" customHeight="1" x14ac:dyDescent="0.25">
      <c r="A1180" s="116"/>
      <c r="B1180" s="116"/>
    </row>
    <row r="1181" spans="1:2" ht="20.45" customHeight="1" x14ac:dyDescent="0.25">
      <c r="A1181" s="116"/>
      <c r="B1181" s="116"/>
    </row>
    <row r="1182" spans="1:2" ht="20.45" customHeight="1" x14ac:dyDescent="0.25">
      <c r="A1182" s="116"/>
      <c r="B1182" s="116"/>
    </row>
    <row r="1183" spans="1:2" ht="20.45" customHeight="1" x14ac:dyDescent="0.25">
      <c r="A1183" s="116"/>
      <c r="B1183" s="116"/>
    </row>
    <row r="1184" spans="1:2" ht="20.45" customHeight="1" x14ac:dyDescent="0.25">
      <c r="A1184" s="116"/>
      <c r="B1184" s="116"/>
    </row>
    <row r="1185" spans="1:2" ht="20.45" customHeight="1" x14ac:dyDescent="0.25">
      <c r="A1185" s="116"/>
      <c r="B1185" s="116"/>
    </row>
    <row r="1186" spans="1:2" ht="20.45" customHeight="1" x14ac:dyDescent="0.25">
      <c r="A1186" s="116"/>
      <c r="B1186" s="116"/>
    </row>
    <row r="1187" spans="1:2" ht="20.45" customHeight="1" x14ac:dyDescent="0.25">
      <c r="A1187" s="116"/>
      <c r="B1187" s="116"/>
    </row>
    <row r="1188" spans="1:2" ht="20.45" customHeight="1" x14ac:dyDescent="0.25">
      <c r="A1188" s="116"/>
      <c r="B1188" s="116"/>
    </row>
    <row r="1189" spans="1:2" ht="20.45" customHeight="1" x14ac:dyDescent="0.25">
      <c r="A1189" s="116"/>
      <c r="B1189" s="116"/>
    </row>
    <row r="1190" spans="1:2" ht="20.45" customHeight="1" x14ac:dyDescent="0.25">
      <c r="A1190" s="116"/>
      <c r="B1190" s="116"/>
    </row>
    <row r="1191" spans="1:2" ht="20.45" customHeight="1" x14ac:dyDescent="0.25">
      <c r="A1191" s="116"/>
      <c r="B1191" s="116"/>
    </row>
    <row r="1192" spans="1:2" ht="20.45" customHeight="1" x14ac:dyDescent="0.25">
      <c r="A1192" s="116"/>
      <c r="B1192" s="116"/>
    </row>
    <row r="1193" spans="1:2" ht="20.45" customHeight="1" x14ac:dyDescent="0.25">
      <c r="A1193" s="116"/>
      <c r="B1193" s="116"/>
    </row>
    <row r="1194" spans="1:2" ht="20.45" customHeight="1" x14ac:dyDescent="0.25">
      <c r="A1194" s="116"/>
      <c r="B1194" s="116"/>
    </row>
    <row r="1195" spans="1:2" ht="20.45" customHeight="1" x14ac:dyDescent="0.25">
      <c r="A1195" s="116"/>
      <c r="B1195" s="116"/>
    </row>
    <row r="1196" spans="1:2" ht="20.45" customHeight="1" x14ac:dyDescent="0.25">
      <c r="A1196" s="116"/>
      <c r="B1196" s="116"/>
    </row>
    <row r="1197" spans="1:2" ht="20.45" customHeight="1" x14ac:dyDescent="0.25">
      <c r="A1197" s="116"/>
      <c r="B1197" s="116"/>
    </row>
    <row r="1198" spans="1:2" ht="20.45" customHeight="1" x14ac:dyDescent="0.25">
      <c r="A1198" s="116"/>
      <c r="B1198" s="116"/>
    </row>
    <row r="1199" spans="1:2" ht="20.45" customHeight="1" x14ac:dyDescent="0.25">
      <c r="A1199" s="116"/>
      <c r="B1199" s="116"/>
    </row>
    <row r="1200" spans="1:2" ht="20.45" customHeight="1" x14ac:dyDescent="0.25">
      <c r="A1200" s="116"/>
      <c r="B1200" s="116"/>
    </row>
    <row r="1201" spans="1:2" ht="20.45" customHeight="1" x14ac:dyDescent="0.25">
      <c r="A1201" s="116"/>
      <c r="B1201" s="116"/>
    </row>
    <row r="1202" spans="1:2" ht="20.45" customHeight="1" x14ac:dyDescent="0.25">
      <c r="A1202" s="116"/>
      <c r="B1202" s="116"/>
    </row>
    <row r="1203" spans="1:2" ht="20.45" customHeight="1" x14ac:dyDescent="0.25">
      <c r="A1203" s="116"/>
      <c r="B1203" s="116"/>
    </row>
    <row r="1204" spans="1:2" ht="20.45" customHeight="1" x14ac:dyDescent="0.25">
      <c r="A1204" s="116"/>
      <c r="B1204" s="116"/>
    </row>
    <row r="1205" spans="1:2" ht="20.45" customHeight="1" x14ac:dyDescent="0.25">
      <c r="A1205" s="116"/>
      <c r="B1205" s="116"/>
    </row>
    <row r="1206" spans="1:2" ht="20.45" customHeight="1" x14ac:dyDescent="0.25">
      <c r="A1206" s="116"/>
      <c r="B1206" s="116"/>
    </row>
    <row r="1207" spans="1:2" ht="20.45" customHeight="1" x14ac:dyDescent="0.25">
      <c r="A1207" s="116"/>
      <c r="B1207" s="116"/>
    </row>
    <row r="1208" spans="1:2" ht="20.45" customHeight="1" x14ac:dyDescent="0.25">
      <c r="A1208" s="116"/>
      <c r="B1208" s="116"/>
    </row>
    <row r="1209" spans="1:2" ht="20.45" customHeight="1" x14ac:dyDescent="0.25">
      <c r="A1209" s="116"/>
      <c r="B1209" s="116"/>
    </row>
    <row r="1210" spans="1:2" ht="20.45" customHeight="1" x14ac:dyDescent="0.25">
      <c r="A1210" s="116"/>
      <c r="B1210" s="116"/>
    </row>
    <row r="1211" spans="1:2" ht="20.45" customHeight="1" x14ac:dyDescent="0.25">
      <c r="A1211" s="116"/>
      <c r="B1211" s="116"/>
    </row>
    <row r="1212" spans="1:2" ht="20.45" customHeight="1" x14ac:dyDescent="0.25">
      <c r="A1212" s="116"/>
      <c r="B1212" s="116"/>
    </row>
    <row r="1213" spans="1:2" ht="20.45" customHeight="1" x14ac:dyDescent="0.25">
      <c r="A1213" s="116"/>
      <c r="B1213" s="116"/>
    </row>
    <row r="1214" spans="1:2" ht="20.45" customHeight="1" x14ac:dyDescent="0.25">
      <c r="A1214" s="116"/>
      <c r="B1214" s="116"/>
    </row>
    <row r="1215" spans="1:2" ht="20.45" customHeight="1" x14ac:dyDescent="0.25">
      <c r="A1215" s="116"/>
      <c r="B1215" s="116"/>
    </row>
    <row r="1216" spans="1:2" ht="20.45" customHeight="1" x14ac:dyDescent="0.25">
      <c r="A1216" s="116"/>
      <c r="B1216" s="116"/>
    </row>
    <row r="1217" spans="1:2" ht="20.45" customHeight="1" x14ac:dyDescent="0.25">
      <c r="A1217" s="116"/>
      <c r="B1217" s="116"/>
    </row>
    <row r="1218" spans="1:2" ht="20.45" customHeight="1" x14ac:dyDescent="0.25">
      <c r="A1218" s="116"/>
      <c r="B1218" s="116"/>
    </row>
    <row r="1219" spans="1:2" ht="20.45" customHeight="1" x14ac:dyDescent="0.25">
      <c r="A1219" s="116"/>
      <c r="B1219" s="116"/>
    </row>
    <row r="1220" spans="1:2" ht="20.45" customHeight="1" x14ac:dyDescent="0.25">
      <c r="A1220" s="116"/>
      <c r="B1220" s="116"/>
    </row>
    <row r="1221" spans="1:2" ht="20.45" customHeight="1" x14ac:dyDescent="0.25">
      <c r="A1221" s="116"/>
      <c r="B1221" s="116"/>
    </row>
    <row r="1222" spans="1:2" ht="20.45" customHeight="1" x14ac:dyDescent="0.25">
      <c r="A1222" s="116"/>
      <c r="B1222" s="116"/>
    </row>
    <row r="1223" spans="1:2" ht="20.45" customHeight="1" x14ac:dyDescent="0.25">
      <c r="A1223" s="116"/>
      <c r="B1223" s="116"/>
    </row>
    <row r="1224" spans="1:2" ht="20.45" customHeight="1" x14ac:dyDescent="0.25">
      <c r="A1224" s="116"/>
      <c r="B1224" s="116"/>
    </row>
    <row r="1225" spans="1:2" ht="20.45" customHeight="1" x14ac:dyDescent="0.25">
      <c r="A1225" s="116"/>
      <c r="B1225" s="116"/>
    </row>
    <row r="1226" spans="1:2" ht="20.45" customHeight="1" x14ac:dyDescent="0.25">
      <c r="A1226" s="116"/>
      <c r="B1226" s="116"/>
    </row>
    <row r="1227" spans="1:2" ht="20.45" customHeight="1" x14ac:dyDescent="0.25">
      <c r="A1227" s="116"/>
      <c r="B1227" s="116"/>
    </row>
    <row r="1228" spans="1:2" ht="20.45" customHeight="1" x14ac:dyDescent="0.25">
      <c r="A1228" s="116"/>
      <c r="B1228" s="116"/>
    </row>
    <row r="1229" spans="1:2" ht="20.45" customHeight="1" x14ac:dyDescent="0.25">
      <c r="A1229" s="116"/>
      <c r="B1229" s="116"/>
    </row>
    <row r="1230" spans="1:2" ht="20.45" customHeight="1" x14ac:dyDescent="0.25">
      <c r="A1230" s="116"/>
      <c r="B1230" s="116"/>
    </row>
    <row r="1231" spans="1:2" ht="20.45" customHeight="1" x14ac:dyDescent="0.25">
      <c r="A1231" s="116"/>
      <c r="B1231" s="116"/>
    </row>
    <row r="1232" spans="1:2" ht="20.45" customHeight="1" x14ac:dyDescent="0.25">
      <c r="A1232" s="116"/>
      <c r="B1232" s="116"/>
    </row>
    <row r="1233" spans="1:2" ht="20.45" customHeight="1" x14ac:dyDescent="0.25">
      <c r="A1233" s="116"/>
      <c r="B1233" s="116"/>
    </row>
    <row r="1234" spans="1:2" ht="20.45" customHeight="1" x14ac:dyDescent="0.25">
      <c r="A1234" s="116"/>
      <c r="B1234" s="116"/>
    </row>
    <row r="1235" spans="1:2" ht="20.45" customHeight="1" x14ac:dyDescent="0.25">
      <c r="A1235" s="116"/>
      <c r="B1235" s="116"/>
    </row>
    <row r="1236" spans="1:2" ht="20.45" customHeight="1" x14ac:dyDescent="0.25">
      <c r="A1236" s="116"/>
      <c r="B1236" s="116"/>
    </row>
    <row r="1237" spans="1:2" ht="20.45" customHeight="1" x14ac:dyDescent="0.25">
      <c r="A1237" s="116"/>
      <c r="B1237" s="116"/>
    </row>
    <row r="1238" spans="1:2" ht="20.45" customHeight="1" x14ac:dyDescent="0.25">
      <c r="A1238" s="116"/>
      <c r="B1238" s="116"/>
    </row>
    <row r="1239" spans="1:2" ht="20.45" customHeight="1" x14ac:dyDescent="0.25">
      <c r="A1239" s="116"/>
      <c r="B1239" s="116"/>
    </row>
    <row r="1240" spans="1:2" ht="20.45" customHeight="1" x14ac:dyDescent="0.25">
      <c r="A1240" s="116"/>
      <c r="B1240" s="116"/>
    </row>
    <row r="1256" spans="1:7" s="117" customFormat="1" ht="15" customHeight="1" x14ac:dyDescent="0.25">
      <c r="A1256" s="94"/>
      <c r="B1256" s="94"/>
      <c r="C1256" s="101"/>
      <c r="D1256" s="101"/>
      <c r="E1256" s="101"/>
      <c r="F1256" s="102"/>
      <c r="G1256" s="101"/>
    </row>
    <row r="1257" spans="1:7" s="117" customFormat="1" ht="15" customHeight="1" x14ac:dyDescent="0.25">
      <c r="A1257" s="94"/>
      <c r="B1257" s="94"/>
      <c r="C1257" s="101"/>
      <c r="D1257" s="101"/>
      <c r="E1257" s="101"/>
      <c r="F1257" s="102"/>
      <c r="G1257" s="101"/>
    </row>
    <row r="1258" spans="1:7" s="117" customFormat="1" ht="15" customHeight="1" x14ac:dyDescent="0.25">
      <c r="A1258" s="94"/>
      <c r="B1258" s="94"/>
      <c r="C1258" s="101"/>
      <c r="D1258" s="101"/>
      <c r="E1258" s="101"/>
      <c r="F1258" s="102"/>
      <c r="G1258" s="101"/>
    </row>
    <row r="1259" spans="1:7" s="117" customFormat="1" ht="15" customHeight="1" x14ac:dyDescent="0.25">
      <c r="A1259" s="94"/>
      <c r="B1259" s="94"/>
      <c r="C1259" s="101"/>
      <c r="D1259" s="101"/>
      <c r="E1259" s="101"/>
      <c r="F1259" s="102"/>
      <c r="G1259" s="101"/>
    </row>
    <row r="1260" spans="1:7" s="117" customFormat="1" ht="15" customHeight="1" x14ac:dyDescent="0.25">
      <c r="A1260" s="94"/>
      <c r="B1260" s="94"/>
      <c r="C1260" s="101"/>
      <c r="D1260" s="101"/>
      <c r="E1260" s="101"/>
      <c r="F1260" s="102"/>
      <c r="G1260" s="101"/>
    </row>
    <row r="1261" spans="1:7" s="117" customFormat="1" ht="15" customHeight="1" x14ac:dyDescent="0.25">
      <c r="A1261" s="94"/>
      <c r="B1261" s="94"/>
      <c r="C1261" s="101"/>
      <c r="D1261" s="101"/>
      <c r="E1261" s="101"/>
      <c r="F1261" s="102"/>
      <c r="G1261" s="101"/>
    </row>
    <row r="1262" spans="1:7" s="117" customFormat="1" ht="15" customHeight="1" x14ac:dyDescent="0.25">
      <c r="A1262" s="94"/>
      <c r="B1262" s="94"/>
      <c r="C1262" s="101"/>
      <c r="D1262" s="101"/>
      <c r="E1262" s="101"/>
      <c r="F1262" s="102"/>
      <c r="G1262" s="101"/>
    </row>
    <row r="1263" spans="1:7" s="117" customFormat="1" ht="15" customHeight="1" x14ac:dyDescent="0.25">
      <c r="A1263" s="94"/>
      <c r="B1263" s="94"/>
      <c r="C1263" s="101"/>
      <c r="D1263" s="101"/>
      <c r="E1263" s="101"/>
      <c r="F1263" s="102"/>
      <c r="G1263" s="101"/>
    </row>
    <row r="1264" spans="1:7" s="117" customFormat="1" ht="15" customHeight="1" x14ac:dyDescent="0.25">
      <c r="A1264" s="94"/>
      <c r="B1264" s="94"/>
      <c r="C1264" s="101"/>
      <c r="D1264" s="101"/>
      <c r="E1264" s="101"/>
      <c r="F1264" s="102"/>
      <c r="G1264" s="101"/>
    </row>
    <row r="1265" spans="1:7" s="117" customFormat="1" ht="15" customHeight="1" x14ac:dyDescent="0.25">
      <c r="A1265" s="94"/>
      <c r="B1265" s="94"/>
      <c r="C1265" s="101"/>
      <c r="D1265" s="101"/>
      <c r="E1265" s="101"/>
      <c r="F1265" s="102"/>
      <c r="G1265" s="101"/>
    </row>
    <row r="1266" spans="1:7" s="117" customFormat="1" ht="15" customHeight="1" x14ac:dyDescent="0.25">
      <c r="A1266" s="94"/>
      <c r="B1266" s="94"/>
      <c r="C1266" s="101"/>
      <c r="D1266" s="101"/>
      <c r="E1266" s="101"/>
      <c r="F1266" s="102"/>
      <c r="G1266" s="101"/>
    </row>
    <row r="1267" spans="1:7" s="117" customFormat="1" ht="15" customHeight="1" x14ac:dyDescent="0.25">
      <c r="A1267" s="94"/>
      <c r="B1267" s="94"/>
      <c r="C1267" s="101"/>
      <c r="D1267" s="101"/>
      <c r="E1267" s="101"/>
      <c r="F1267" s="102"/>
      <c r="G1267" s="101"/>
    </row>
    <row r="1268" spans="1:7" s="117" customFormat="1" ht="15" customHeight="1" x14ac:dyDescent="0.25">
      <c r="A1268" s="94"/>
      <c r="B1268" s="94"/>
      <c r="C1268" s="101"/>
      <c r="D1268" s="101"/>
      <c r="E1268" s="101"/>
      <c r="F1268" s="102"/>
      <c r="G1268" s="101"/>
    </row>
    <row r="1269" spans="1:7" s="117" customFormat="1" ht="15" customHeight="1" x14ac:dyDescent="0.25">
      <c r="A1269" s="94"/>
      <c r="B1269" s="94"/>
      <c r="C1269" s="101"/>
      <c r="D1269" s="101"/>
      <c r="E1269" s="101"/>
      <c r="F1269" s="102"/>
      <c r="G1269" s="101"/>
    </row>
    <row r="1270" spans="1:7" s="117" customFormat="1" ht="15" customHeight="1" x14ac:dyDescent="0.25">
      <c r="A1270" s="94"/>
      <c r="B1270" s="94"/>
      <c r="C1270" s="101"/>
      <c r="D1270" s="101"/>
      <c r="E1270" s="101"/>
      <c r="F1270" s="102"/>
      <c r="G1270" s="101"/>
    </row>
    <row r="1271" spans="1:7" s="117" customFormat="1" ht="15" customHeight="1" x14ac:dyDescent="0.25">
      <c r="A1271" s="94"/>
      <c r="B1271" s="94"/>
      <c r="C1271" s="101"/>
      <c r="D1271" s="101"/>
      <c r="E1271" s="101"/>
      <c r="F1271" s="102"/>
      <c r="G1271" s="101"/>
    </row>
    <row r="1272" spans="1:7" s="117" customFormat="1" ht="15" customHeight="1" x14ac:dyDescent="0.25">
      <c r="A1272" s="94"/>
      <c r="B1272" s="94"/>
      <c r="C1272" s="101"/>
      <c r="D1272" s="101"/>
      <c r="E1272" s="101"/>
      <c r="F1272" s="102"/>
      <c r="G1272" s="101"/>
    </row>
    <row r="1273" spans="1:7" s="117" customFormat="1" ht="15" customHeight="1" x14ac:dyDescent="0.25">
      <c r="A1273" s="94"/>
      <c r="B1273" s="94"/>
      <c r="C1273" s="101"/>
      <c r="D1273" s="101"/>
      <c r="E1273" s="101"/>
      <c r="F1273" s="102"/>
      <c r="G1273" s="101"/>
    </row>
    <row r="1274" spans="1:7" s="117" customFormat="1" ht="15" customHeight="1" x14ac:dyDescent="0.25">
      <c r="A1274" s="94"/>
      <c r="B1274" s="94"/>
      <c r="C1274" s="101"/>
      <c r="D1274" s="101"/>
      <c r="E1274" s="101"/>
      <c r="F1274" s="102"/>
      <c r="G1274" s="101"/>
    </row>
    <row r="1275" spans="1:7" s="117" customFormat="1" ht="15" customHeight="1" x14ac:dyDescent="0.25">
      <c r="A1275" s="94"/>
      <c r="B1275" s="94"/>
      <c r="C1275" s="101"/>
      <c r="D1275" s="101"/>
      <c r="E1275" s="101"/>
      <c r="F1275" s="102"/>
      <c r="G1275" s="101"/>
    </row>
    <row r="1276" spans="1:7" s="117" customFormat="1" ht="15" customHeight="1" x14ac:dyDescent="0.25">
      <c r="A1276" s="94"/>
      <c r="B1276" s="94"/>
      <c r="C1276" s="101"/>
      <c r="D1276" s="101"/>
      <c r="E1276" s="101"/>
      <c r="F1276" s="102"/>
      <c r="G1276" s="101"/>
    </row>
    <row r="1277" spans="1:7" s="117" customFormat="1" ht="15" customHeight="1" x14ac:dyDescent="0.25">
      <c r="A1277" s="94"/>
      <c r="B1277" s="94"/>
      <c r="C1277" s="101"/>
      <c r="D1277" s="101"/>
      <c r="E1277" s="101"/>
      <c r="F1277" s="102"/>
      <c r="G1277" s="101"/>
    </row>
    <row r="1278" spans="1:7" s="117" customFormat="1" ht="15" customHeight="1" x14ac:dyDescent="0.25">
      <c r="A1278" s="94"/>
      <c r="B1278" s="94"/>
      <c r="C1278" s="101"/>
      <c r="D1278" s="101"/>
      <c r="E1278" s="101"/>
      <c r="F1278" s="102"/>
      <c r="G1278" s="101"/>
    </row>
    <row r="1279" spans="1:7" s="117" customFormat="1" ht="15" customHeight="1" x14ac:dyDescent="0.25">
      <c r="A1279" s="94"/>
      <c r="B1279" s="94"/>
      <c r="C1279" s="101"/>
      <c r="D1279" s="101"/>
      <c r="E1279" s="101"/>
      <c r="F1279" s="102"/>
      <c r="G1279" s="101"/>
    </row>
    <row r="1280" spans="1:7" s="117" customFormat="1" ht="15" customHeight="1" x14ac:dyDescent="0.25">
      <c r="A1280" s="94"/>
      <c r="B1280" s="94"/>
      <c r="C1280" s="101"/>
      <c r="D1280" s="101"/>
      <c r="E1280" s="101"/>
      <c r="F1280" s="102"/>
      <c r="G1280" s="101"/>
    </row>
    <row r="1281" spans="1:7" s="117" customFormat="1" ht="15" customHeight="1" x14ac:dyDescent="0.25">
      <c r="A1281" s="94"/>
      <c r="B1281" s="94"/>
      <c r="C1281" s="101"/>
      <c r="D1281" s="101"/>
      <c r="E1281" s="101"/>
      <c r="F1281" s="102"/>
      <c r="G1281" s="101"/>
    </row>
    <row r="1282" spans="1:7" s="117" customFormat="1" ht="15" customHeight="1" x14ac:dyDescent="0.25">
      <c r="A1282" s="94"/>
      <c r="B1282" s="94"/>
      <c r="C1282" s="101"/>
      <c r="D1282" s="101"/>
      <c r="E1282" s="101"/>
      <c r="F1282" s="102"/>
      <c r="G1282" s="101"/>
    </row>
    <row r="1283" spans="1:7" s="117" customFormat="1" ht="15" customHeight="1" x14ac:dyDescent="0.25">
      <c r="A1283" s="94"/>
      <c r="B1283" s="94"/>
      <c r="C1283" s="101"/>
      <c r="D1283" s="101"/>
      <c r="E1283" s="101"/>
      <c r="F1283" s="102"/>
      <c r="G1283" s="101"/>
    </row>
    <row r="1284" spans="1:7" s="117" customFormat="1" ht="15" customHeight="1" x14ac:dyDescent="0.25">
      <c r="A1284" s="94"/>
      <c r="B1284" s="94"/>
      <c r="C1284" s="101"/>
      <c r="D1284" s="101"/>
      <c r="E1284" s="101"/>
      <c r="F1284" s="102"/>
      <c r="G1284" s="101"/>
    </row>
    <row r="1285" spans="1:7" s="117" customFormat="1" ht="15" customHeight="1" x14ac:dyDescent="0.25">
      <c r="A1285" s="94"/>
      <c r="B1285" s="94"/>
      <c r="C1285" s="101"/>
      <c r="D1285" s="101"/>
      <c r="E1285" s="101"/>
      <c r="F1285" s="102"/>
      <c r="G1285" s="101"/>
    </row>
    <row r="1286" spans="1:7" s="117" customFormat="1" ht="15" customHeight="1" x14ac:dyDescent="0.25">
      <c r="A1286" s="94"/>
      <c r="B1286" s="94"/>
      <c r="C1286" s="101"/>
      <c r="D1286" s="101"/>
      <c r="E1286" s="101"/>
      <c r="F1286" s="102"/>
      <c r="G1286" s="101"/>
    </row>
    <row r="1287" spans="1:7" s="117" customFormat="1" ht="15" customHeight="1" x14ac:dyDescent="0.25">
      <c r="A1287" s="94"/>
      <c r="B1287" s="94"/>
      <c r="C1287" s="101"/>
      <c r="D1287" s="101"/>
      <c r="E1287" s="101"/>
      <c r="F1287" s="102"/>
      <c r="G1287" s="101"/>
    </row>
    <row r="1288" spans="1:7" s="117" customFormat="1" ht="15" customHeight="1" x14ac:dyDescent="0.25">
      <c r="A1288" s="94"/>
      <c r="B1288" s="94"/>
      <c r="C1288" s="101"/>
      <c r="D1288" s="101"/>
      <c r="E1288" s="101"/>
      <c r="F1288" s="102"/>
      <c r="G1288" s="101"/>
    </row>
    <row r="1289" spans="1:7" s="117" customFormat="1" ht="15" customHeight="1" x14ac:dyDescent="0.25">
      <c r="A1289" s="94"/>
      <c r="B1289" s="94"/>
      <c r="C1289" s="101"/>
      <c r="D1289" s="101"/>
      <c r="E1289" s="101"/>
      <c r="F1289" s="102"/>
      <c r="G1289" s="101"/>
    </row>
    <row r="1290" spans="1:7" s="117" customFormat="1" ht="15" customHeight="1" x14ac:dyDescent="0.25">
      <c r="A1290" s="94"/>
      <c r="B1290" s="94"/>
      <c r="C1290" s="101"/>
      <c r="D1290" s="101"/>
      <c r="E1290" s="101"/>
      <c r="F1290" s="102"/>
      <c r="G1290" s="101"/>
    </row>
    <row r="1291" spans="1:7" s="117" customFormat="1" ht="15" customHeight="1" x14ac:dyDescent="0.25">
      <c r="A1291" s="94"/>
      <c r="B1291" s="94"/>
      <c r="C1291" s="101"/>
      <c r="D1291" s="101"/>
      <c r="E1291" s="101"/>
      <c r="F1291" s="102"/>
      <c r="G1291" s="101"/>
    </row>
    <row r="1292" spans="1:7" s="117" customFormat="1" ht="15" customHeight="1" x14ac:dyDescent="0.25">
      <c r="A1292" s="94"/>
      <c r="B1292" s="94"/>
      <c r="C1292" s="101"/>
      <c r="D1292" s="101"/>
      <c r="E1292" s="101"/>
      <c r="F1292" s="102"/>
      <c r="G1292" s="101"/>
    </row>
    <row r="1293" spans="1:7" s="117" customFormat="1" ht="15" customHeight="1" x14ac:dyDescent="0.25">
      <c r="A1293" s="94"/>
      <c r="B1293" s="94"/>
      <c r="C1293" s="101"/>
      <c r="D1293" s="101"/>
      <c r="E1293" s="101"/>
      <c r="F1293" s="102"/>
      <c r="G1293" s="101"/>
    </row>
    <row r="1294" spans="1:7" s="117" customFormat="1" ht="15" customHeight="1" x14ac:dyDescent="0.25">
      <c r="A1294" s="94"/>
      <c r="B1294" s="94"/>
      <c r="C1294" s="101"/>
      <c r="D1294" s="101"/>
      <c r="E1294" s="101"/>
      <c r="F1294" s="102"/>
      <c r="G1294" s="101"/>
    </row>
    <row r="1295" spans="1:7" s="117" customFormat="1" ht="15" customHeight="1" x14ac:dyDescent="0.25">
      <c r="A1295" s="94"/>
      <c r="B1295" s="94"/>
      <c r="C1295" s="101"/>
      <c r="D1295" s="101"/>
      <c r="E1295" s="101"/>
      <c r="F1295" s="102"/>
      <c r="G1295" s="101"/>
    </row>
    <row r="1296" spans="1:7" s="117" customFormat="1" ht="15" customHeight="1" x14ac:dyDescent="0.25">
      <c r="A1296" s="94"/>
      <c r="B1296" s="94"/>
      <c r="C1296" s="101"/>
      <c r="D1296" s="101"/>
      <c r="E1296" s="101"/>
      <c r="F1296" s="102"/>
      <c r="G1296" s="101"/>
    </row>
    <row r="1297" spans="1:7" s="117" customFormat="1" ht="15" customHeight="1" x14ac:dyDescent="0.25">
      <c r="A1297" s="94"/>
      <c r="B1297" s="94"/>
      <c r="C1297" s="101"/>
      <c r="D1297" s="101"/>
      <c r="E1297" s="101"/>
      <c r="F1297" s="102"/>
      <c r="G1297" s="101"/>
    </row>
  </sheetData>
  <sheetProtection selectLockedCells="1"/>
  <conditionalFormatting sqref="C1:E1015 C1032:E1048576">
    <cfRule type="duplicateValues" dxfId="137" priority="4"/>
  </conditionalFormatting>
  <conditionalFormatting sqref="C1016:E1031">
    <cfRule type="duplicateValues" dxfId="136" priority="3"/>
  </conditionalFormatting>
  <conditionalFormatting sqref="G724">
    <cfRule type="duplicateValues" dxfId="135" priority="1"/>
  </conditionalFormatting>
  <conditionalFormatting sqref="G729">
    <cfRule type="duplicateValues" dxfId="134" priority="2"/>
  </conditionalFormatting>
  <pageMargins left="0.7" right="0.7" top="0.75" bottom="0.75" header="0" footer="0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BP60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I5" sqref="AI5:AI48"/>
    </sheetView>
  </sheetViews>
  <sheetFormatPr baseColWidth="10" defaultColWidth="11.42578125" defaultRowHeight="12.75" x14ac:dyDescent="0.2"/>
  <cols>
    <col min="1" max="1" width="8.7109375" style="27" customWidth="1"/>
    <col min="2" max="2" width="12.5703125" style="27" customWidth="1"/>
    <col min="3" max="3" width="34.7109375" style="27" customWidth="1"/>
    <col min="4" max="4" width="21" style="27" customWidth="1"/>
    <col min="5" max="5" width="14" style="30" customWidth="1"/>
    <col min="6" max="6" width="14.7109375" style="27" customWidth="1"/>
    <col min="7" max="7" width="13.42578125" style="27" customWidth="1"/>
    <col min="8" max="8" width="13.5703125" style="27" customWidth="1"/>
    <col min="9" max="9" width="14" style="27" customWidth="1"/>
    <col min="10" max="10" width="17.28515625" style="27" customWidth="1"/>
    <col min="11" max="11" width="14.7109375" style="27" customWidth="1"/>
    <col min="12" max="12" width="15.28515625" style="27" customWidth="1"/>
    <col min="13" max="13" width="12.5703125" style="27" customWidth="1"/>
    <col min="14" max="14" width="15.28515625" style="27" customWidth="1"/>
    <col min="15" max="17" width="17.28515625" style="27" customWidth="1"/>
    <col min="18" max="18" width="15.5703125" style="27" customWidth="1"/>
    <col min="19" max="19" width="19.42578125" style="27" customWidth="1"/>
    <col min="20" max="20" width="18" style="27" customWidth="1"/>
    <col min="21" max="21" width="16" style="27" customWidth="1"/>
    <col min="22" max="22" width="16.42578125" style="27" customWidth="1"/>
    <col min="23" max="23" width="15.5703125" style="27" customWidth="1"/>
    <col min="24" max="24" width="13.28515625" style="27" customWidth="1"/>
    <col min="25" max="25" width="19.7109375" style="27" customWidth="1"/>
    <col min="26" max="26" width="17" style="27" customWidth="1"/>
    <col min="27" max="27" width="14.5703125" style="27" customWidth="1"/>
    <col min="28" max="28" width="15.5703125" style="27" customWidth="1"/>
    <col min="29" max="29" width="21.7109375" style="27" customWidth="1"/>
    <col min="30" max="30" width="17.28515625" style="27" customWidth="1"/>
    <col min="31" max="31" width="11.42578125" style="27" customWidth="1"/>
    <col min="32" max="33" width="12.5703125" style="27" customWidth="1"/>
    <col min="34" max="34" width="13.5703125" style="27" customWidth="1"/>
    <col min="35" max="35" width="17" style="27" customWidth="1"/>
    <col min="36" max="36" width="20" style="27" bestFit="1" customWidth="1"/>
    <col min="37" max="37" width="22.140625" style="27" bestFit="1" customWidth="1"/>
    <col min="38" max="38" width="15.5703125" style="27" bestFit="1" customWidth="1"/>
    <col min="39" max="39" width="20.28515625" style="27" bestFit="1" customWidth="1"/>
    <col min="40" max="40" width="19.28515625" style="27" customWidth="1"/>
    <col min="41" max="68" width="11.42578125" style="25"/>
    <col min="69" max="16384" width="11.42578125" style="27"/>
  </cols>
  <sheetData>
    <row r="1" spans="1:68" s="4" customFormat="1" ht="21" customHeight="1" x14ac:dyDescent="0.45">
      <c r="A1" s="227" t="s">
        <v>47</v>
      </c>
      <c r="B1" s="227"/>
      <c r="C1" s="227"/>
      <c r="D1" s="227"/>
      <c r="E1" s="227"/>
      <c r="F1" s="1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8"/>
      <c r="AL1" s="3"/>
      <c r="AM1" s="3"/>
      <c r="AN1" s="3"/>
      <c r="AO1" s="3"/>
      <c r="AP1" s="3"/>
      <c r="AQ1" s="3"/>
    </row>
    <row r="2" spans="1:68" s="4" customFormat="1" ht="33.75" customHeight="1" x14ac:dyDescent="0.45">
      <c r="A2" s="227"/>
      <c r="B2" s="227"/>
      <c r="C2" s="227"/>
      <c r="D2" s="227"/>
      <c r="E2" s="227"/>
      <c r="F2" s="1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58"/>
      <c r="AL2" s="3"/>
      <c r="AM2" s="3"/>
      <c r="AN2" s="3"/>
      <c r="AO2" s="3"/>
      <c r="AP2" s="3"/>
      <c r="AQ2" s="3"/>
    </row>
    <row r="3" spans="1:68" s="4" customFormat="1" ht="33.75" customHeight="1" thickBot="1" x14ac:dyDescent="0.3">
      <c r="A3" s="88"/>
      <c r="B3" s="88"/>
      <c r="C3" s="88"/>
      <c r="D3" s="88"/>
      <c r="E3" s="8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68" s="9" customFormat="1" ht="36" customHeight="1" thickBot="1" x14ac:dyDescent="0.2">
      <c r="A4" s="228"/>
      <c r="B4" s="229"/>
      <c r="C4" s="229"/>
      <c r="D4" s="229"/>
      <c r="E4" s="237"/>
      <c r="F4" s="215" t="s">
        <v>58</v>
      </c>
      <c r="G4" s="216"/>
      <c r="H4" s="216"/>
      <c r="I4" s="216"/>
      <c r="J4" s="217"/>
      <c r="K4" s="218" t="s">
        <v>1611</v>
      </c>
      <c r="L4" s="219"/>
      <c r="M4" s="219"/>
      <c r="N4" s="219"/>
      <c r="O4" s="220"/>
      <c r="P4" s="218" t="s">
        <v>1690</v>
      </c>
      <c r="Q4" s="219"/>
      <c r="R4" s="219"/>
      <c r="S4" s="219"/>
      <c r="T4" s="220"/>
      <c r="U4" s="215" t="s">
        <v>1726</v>
      </c>
      <c r="V4" s="216"/>
      <c r="W4" s="216"/>
      <c r="X4" s="216"/>
      <c r="Y4" s="217"/>
      <c r="Z4" s="215" t="s">
        <v>1791</v>
      </c>
      <c r="AA4" s="216"/>
      <c r="AB4" s="216"/>
      <c r="AC4" s="216"/>
      <c r="AD4" s="217"/>
      <c r="AE4" s="215" t="s">
        <v>1840</v>
      </c>
      <c r="AF4" s="216"/>
      <c r="AG4" s="216"/>
      <c r="AH4" s="216"/>
      <c r="AI4" s="217"/>
      <c r="AJ4" s="215"/>
      <c r="AK4" s="216"/>
      <c r="AL4" s="216"/>
      <c r="AM4" s="216"/>
      <c r="AN4" s="21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1:68" s="9" customFormat="1" ht="14.25" customHeight="1" x14ac:dyDescent="0.15">
      <c r="A5" s="221" t="s">
        <v>1</v>
      </c>
      <c r="B5" s="223" t="s">
        <v>43</v>
      </c>
      <c r="C5" s="223" t="s">
        <v>3</v>
      </c>
      <c r="D5" s="223" t="s">
        <v>4</v>
      </c>
      <c r="E5" s="211" t="s">
        <v>5</v>
      </c>
      <c r="F5" s="221"/>
      <c r="G5" s="223"/>
      <c r="H5" s="223"/>
      <c r="I5" s="223"/>
      <c r="J5" s="211" t="s">
        <v>28</v>
      </c>
      <c r="K5" s="243"/>
      <c r="L5" s="244"/>
      <c r="M5" s="244"/>
      <c r="N5" s="244"/>
      <c r="O5" s="211" t="s">
        <v>48</v>
      </c>
      <c r="P5" s="243"/>
      <c r="Q5" s="244"/>
      <c r="R5" s="244"/>
      <c r="S5" s="244"/>
      <c r="T5" s="211" t="s">
        <v>30</v>
      </c>
      <c r="U5" s="243"/>
      <c r="V5" s="244"/>
      <c r="W5" s="244"/>
      <c r="X5" s="244"/>
      <c r="Y5" s="211" t="s">
        <v>22</v>
      </c>
      <c r="Z5" s="245"/>
      <c r="AA5" s="246"/>
      <c r="AB5" s="246"/>
      <c r="AC5" s="246"/>
      <c r="AD5" s="212" t="s">
        <v>31</v>
      </c>
      <c r="AE5" s="243"/>
      <c r="AF5" s="244"/>
      <c r="AG5" s="244"/>
      <c r="AH5" s="244"/>
      <c r="AI5" s="211" t="s">
        <v>18</v>
      </c>
      <c r="AJ5" s="243"/>
      <c r="AK5" s="244"/>
      <c r="AL5" s="244"/>
      <c r="AM5" s="244"/>
      <c r="AN5" s="211" t="s">
        <v>20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1:68" s="9" customFormat="1" ht="43.5" customHeight="1" x14ac:dyDescent="0.15">
      <c r="A6" s="222"/>
      <c r="B6" s="224"/>
      <c r="C6" s="224"/>
      <c r="D6" s="224"/>
      <c r="E6" s="212"/>
      <c r="F6" s="90" t="s">
        <v>32</v>
      </c>
      <c r="G6" s="91" t="s">
        <v>59</v>
      </c>
      <c r="H6" s="91" t="s">
        <v>34</v>
      </c>
      <c r="I6" s="91" t="s">
        <v>35</v>
      </c>
      <c r="J6" s="212"/>
      <c r="K6" s="147" t="s">
        <v>1614</v>
      </c>
      <c r="L6" s="148" t="s">
        <v>1612</v>
      </c>
      <c r="M6" s="148" t="s">
        <v>1613</v>
      </c>
      <c r="N6" s="148" t="s">
        <v>35</v>
      </c>
      <c r="O6" s="212"/>
      <c r="P6" s="182" t="s">
        <v>1691</v>
      </c>
      <c r="Q6" s="183" t="s">
        <v>1612</v>
      </c>
      <c r="R6" s="183" t="s">
        <v>1692</v>
      </c>
      <c r="S6" s="183" t="s">
        <v>1693</v>
      </c>
      <c r="T6" s="212"/>
      <c r="U6" s="69" t="s">
        <v>32</v>
      </c>
      <c r="V6" s="70" t="s">
        <v>36</v>
      </c>
      <c r="W6" s="70" t="s">
        <v>34</v>
      </c>
      <c r="X6" s="70" t="s">
        <v>35</v>
      </c>
      <c r="Y6" s="212"/>
      <c r="Z6" s="69" t="s">
        <v>37</v>
      </c>
      <c r="AA6" s="70" t="s">
        <v>38</v>
      </c>
      <c r="AB6" s="70" t="s">
        <v>34</v>
      </c>
      <c r="AC6" s="70" t="s">
        <v>35</v>
      </c>
      <c r="AD6" s="212"/>
      <c r="AE6" s="70" t="s">
        <v>39</v>
      </c>
      <c r="AF6" s="70" t="s">
        <v>38</v>
      </c>
      <c r="AG6" s="70" t="s">
        <v>40</v>
      </c>
      <c r="AH6" s="70" t="s">
        <v>41</v>
      </c>
      <c r="AI6" s="212"/>
      <c r="AJ6" s="69" t="s">
        <v>32</v>
      </c>
      <c r="AK6" s="70" t="s">
        <v>33</v>
      </c>
      <c r="AL6" s="70" t="s">
        <v>34</v>
      </c>
      <c r="AM6" s="70" t="s">
        <v>35</v>
      </c>
      <c r="AN6" s="212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</row>
    <row r="7" spans="1:68" s="25" customFormat="1" ht="15" x14ac:dyDescent="0.2">
      <c r="A7" s="171">
        <v>1</v>
      </c>
      <c r="B7" s="181">
        <f t="shared" ref="B7:B38" si="0">+J7+O7+T7+Y7+AD7+AI7+AN7</f>
        <v>235</v>
      </c>
      <c r="C7" s="165" t="s">
        <v>240</v>
      </c>
      <c r="D7" s="165" t="s">
        <v>236</v>
      </c>
      <c r="E7" s="162" t="s">
        <v>68</v>
      </c>
      <c r="F7" s="163">
        <v>20</v>
      </c>
      <c r="G7" s="177">
        <v>20</v>
      </c>
      <c r="H7" s="159"/>
      <c r="I7" s="159"/>
      <c r="J7" s="61">
        <f t="shared" ref="J7:J38" si="1">+SUM(F7:I7)</f>
        <v>40</v>
      </c>
      <c r="K7" s="62">
        <v>18</v>
      </c>
      <c r="L7" s="64">
        <v>16</v>
      </c>
      <c r="M7" s="64">
        <v>7</v>
      </c>
      <c r="N7" s="64">
        <v>18</v>
      </c>
      <c r="O7" s="61">
        <f t="shared" ref="O7:O38" si="2">+SUM(K7:N7)</f>
        <v>59</v>
      </c>
      <c r="P7" s="62"/>
      <c r="Q7" s="64"/>
      <c r="R7" s="64">
        <v>16</v>
      </c>
      <c r="S7" s="64">
        <v>18</v>
      </c>
      <c r="T7" s="61">
        <f t="shared" ref="T7:T38" si="3">+SUM(P7:S7)</f>
        <v>34</v>
      </c>
      <c r="U7" s="62">
        <v>20</v>
      </c>
      <c r="V7" s="64">
        <v>18</v>
      </c>
      <c r="W7" s="64"/>
      <c r="X7" s="64">
        <v>12</v>
      </c>
      <c r="Y7" s="61">
        <f t="shared" ref="Y7:Y38" si="4">+SUM(U7:X7)</f>
        <v>50</v>
      </c>
      <c r="Z7" s="62"/>
      <c r="AA7" s="64"/>
      <c r="AB7" s="64"/>
      <c r="AC7" s="64"/>
      <c r="AD7" s="61">
        <f t="shared" ref="AD7:AD38" si="5">+SUM(Z7:AC7)</f>
        <v>0</v>
      </c>
      <c r="AE7" s="62">
        <v>12</v>
      </c>
      <c r="AF7" s="64">
        <v>18</v>
      </c>
      <c r="AG7" s="64">
        <v>14</v>
      </c>
      <c r="AH7" s="64">
        <v>8</v>
      </c>
      <c r="AI7" s="61">
        <f t="shared" ref="AI7:AI38" si="6">+SUM(AE7:AH7)</f>
        <v>52</v>
      </c>
      <c r="AJ7" s="62"/>
      <c r="AK7" s="64"/>
      <c r="AL7" s="64"/>
      <c r="AM7" s="64"/>
      <c r="AN7" s="61">
        <f t="shared" ref="AN7:AN38" si="7">+SUM(AJ7:AM7)</f>
        <v>0</v>
      </c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</row>
    <row r="8" spans="1:68" s="25" customFormat="1" ht="15" x14ac:dyDescent="0.2">
      <c r="A8" s="171">
        <v>1</v>
      </c>
      <c r="B8" s="181">
        <f t="shared" si="0"/>
        <v>235</v>
      </c>
      <c r="C8" s="161" t="s">
        <v>1600</v>
      </c>
      <c r="D8" s="161" t="s">
        <v>331</v>
      </c>
      <c r="E8" s="162" t="s">
        <v>332</v>
      </c>
      <c r="F8" s="163">
        <v>18</v>
      </c>
      <c r="G8" s="177">
        <v>20</v>
      </c>
      <c r="H8" s="159">
        <v>20</v>
      </c>
      <c r="I8" s="159">
        <v>14</v>
      </c>
      <c r="J8" s="61">
        <f t="shared" si="1"/>
        <v>72</v>
      </c>
      <c r="K8" s="62">
        <v>10</v>
      </c>
      <c r="L8" s="64">
        <v>20</v>
      </c>
      <c r="M8" s="64"/>
      <c r="N8" s="64">
        <v>5</v>
      </c>
      <c r="O8" s="61">
        <f t="shared" si="2"/>
        <v>35</v>
      </c>
      <c r="P8" s="62">
        <v>18</v>
      </c>
      <c r="Q8" s="64"/>
      <c r="R8" s="64">
        <v>20</v>
      </c>
      <c r="S8" s="64">
        <v>20</v>
      </c>
      <c r="T8" s="61">
        <f t="shared" si="3"/>
        <v>58</v>
      </c>
      <c r="U8" s="62"/>
      <c r="V8" s="64"/>
      <c r="W8" s="64"/>
      <c r="X8" s="64"/>
      <c r="Y8" s="61">
        <f t="shared" si="4"/>
        <v>0</v>
      </c>
      <c r="Z8" s="62"/>
      <c r="AA8" s="64">
        <v>20</v>
      </c>
      <c r="AB8" s="64"/>
      <c r="AC8" s="64"/>
      <c r="AD8" s="61">
        <f t="shared" si="5"/>
        <v>20</v>
      </c>
      <c r="AE8" s="62">
        <v>16</v>
      </c>
      <c r="AF8" s="64">
        <v>14</v>
      </c>
      <c r="AG8" s="64">
        <v>8</v>
      </c>
      <c r="AH8" s="64">
        <v>12</v>
      </c>
      <c r="AI8" s="61">
        <f t="shared" si="6"/>
        <v>50</v>
      </c>
      <c r="AJ8" s="62"/>
      <c r="AK8" s="64"/>
      <c r="AL8" s="64"/>
      <c r="AM8" s="64"/>
      <c r="AN8" s="61">
        <f t="shared" si="7"/>
        <v>0</v>
      </c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</row>
    <row r="9" spans="1:68" s="25" customFormat="1" ht="15" x14ac:dyDescent="0.2">
      <c r="A9" s="171">
        <v>3</v>
      </c>
      <c r="B9" s="181">
        <f t="shared" si="0"/>
        <v>213</v>
      </c>
      <c r="C9" s="165" t="s">
        <v>223</v>
      </c>
      <c r="D9" s="165" t="s">
        <v>224</v>
      </c>
      <c r="E9" s="162" t="s">
        <v>160</v>
      </c>
      <c r="F9" s="163">
        <v>14</v>
      </c>
      <c r="G9" s="159">
        <v>6</v>
      </c>
      <c r="H9" s="159">
        <v>14</v>
      </c>
      <c r="I9" s="159">
        <v>16</v>
      </c>
      <c r="J9" s="61">
        <f t="shared" si="1"/>
        <v>50</v>
      </c>
      <c r="K9" s="62">
        <v>2</v>
      </c>
      <c r="L9" s="64">
        <v>12</v>
      </c>
      <c r="M9" s="64">
        <v>20</v>
      </c>
      <c r="N9" s="64">
        <v>10</v>
      </c>
      <c r="O9" s="61">
        <f t="shared" si="2"/>
        <v>44</v>
      </c>
      <c r="P9" s="62">
        <v>5</v>
      </c>
      <c r="Q9" s="64">
        <v>9</v>
      </c>
      <c r="R9" s="64">
        <v>12</v>
      </c>
      <c r="S9" s="64">
        <v>10</v>
      </c>
      <c r="T9" s="61">
        <f t="shared" si="3"/>
        <v>36</v>
      </c>
      <c r="U9" s="62">
        <v>5</v>
      </c>
      <c r="V9" s="64">
        <v>14</v>
      </c>
      <c r="W9" s="64">
        <v>12</v>
      </c>
      <c r="X9" s="64">
        <v>10</v>
      </c>
      <c r="Y9" s="61">
        <f t="shared" si="4"/>
        <v>41</v>
      </c>
      <c r="Z9" s="62"/>
      <c r="AA9" s="64"/>
      <c r="AB9" s="64"/>
      <c r="AC9" s="64"/>
      <c r="AD9" s="61">
        <f t="shared" si="5"/>
        <v>0</v>
      </c>
      <c r="AE9" s="62"/>
      <c r="AF9" s="64">
        <v>16</v>
      </c>
      <c r="AG9" s="64">
        <v>12</v>
      </c>
      <c r="AH9" s="64">
        <v>14</v>
      </c>
      <c r="AI9" s="61">
        <f t="shared" si="6"/>
        <v>42</v>
      </c>
      <c r="AJ9" s="62"/>
      <c r="AK9" s="64"/>
      <c r="AL9" s="64"/>
      <c r="AM9" s="64"/>
      <c r="AN9" s="61">
        <f t="shared" si="7"/>
        <v>0</v>
      </c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</row>
    <row r="10" spans="1:68" s="25" customFormat="1" ht="15" x14ac:dyDescent="0.2">
      <c r="A10" s="171">
        <v>4</v>
      </c>
      <c r="B10" s="181">
        <f t="shared" si="0"/>
        <v>210</v>
      </c>
      <c r="C10" s="161" t="s">
        <v>1604</v>
      </c>
      <c r="D10" s="161" t="s">
        <v>1541</v>
      </c>
      <c r="E10" s="162" t="s">
        <v>68</v>
      </c>
      <c r="F10" s="163">
        <v>20</v>
      </c>
      <c r="G10" s="177">
        <v>18</v>
      </c>
      <c r="H10" s="159">
        <v>18</v>
      </c>
      <c r="I10" s="159">
        <v>18</v>
      </c>
      <c r="J10" s="61">
        <f t="shared" si="1"/>
        <v>74</v>
      </c>
      <c r="K10" s="62"/>
      <c r="L10" s="64"/>
      <c r="M10" s="64"/>
      <c r="N10" s="64"/>
      <c r="O10" s="61">
        <f t="shared" si="2"/>
        <v>0</v>
      </c>
      <c r="P10" s="62">
        <v>14</v>
      </c>
      <c r="Q10" s="64">
        <v>20</v>
      </c>
      <c r="R10" s="64">
        <v>4</v>
      </c>
      <c r="S10" s="64">
        <v>12</v>
      </c>
      <c r="T10" s="61">
        <f t="shared" si="3"/>
        <v>50</v>
      </c>
      <c r="U10" s="62"/>
      <c r="V10" s="64">
        <v>20</v>
      </c>
      <c r="W10" s="64">
        <v>10</v>
      </c>
      <c r="X10" s="64">
        <v>20</v>
      </c>
      <c r="Y10" s="61">
        <f t="shared" si="4"/>
        <v>50</v>
      </c>
      <c r="Z10" s="62"/>
      <c r="AA10" s="64"/>
      <c r="AB10" s="64"/>
      <c r="AC10" s="64"/>
      <c r="AD10" s="61">
        <f t="shared" si="5"/>
        <v>0</v>
      </c>
      <c r="AE10" s="62"/>
      <c r="AF10" s="64">
        <v>20</v>
      </c>
      <c r="AG10" s="64"/>
      <c r="AH10" s="64">
        <v>16</v>
      </c>
      <c r="AI10" s="61">
        <f t="shared" si="6"/>
        <v>36</v>
      </c>
      <c r="AJ10" s="62"/>
      <c r="AK10" s="64"/>
      <c r="AL10" s="64"/>
      <c r="AM10" s="64"/>
      <c r="AN10" s="61">
        <f t="shared" si="7"/>
        <v>0</v>
      </c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</row>
    <row r="11" spans="1:68" s="25" customFormat="1" ht="15" x14ac:dyDescent="0.2">
      <c r="A11" s="171">
        <v>5</v>
      </c>
      <c r="B11" s="181">
        <f t="shared" si="0"/>
        <v>205</v>
      </c>
      <c r="C11" s="161" t="s">
        <v>1543</v>
      </c>
      <c r="D11" s="161" t="s">
        <v>331</v>
      </c>
      <c r="E11" s="162" t="s">
        <v>332</v>
      </c>
      <c r="F11" s="163">
        <v>18</v>
      </c>
      <c r="G11" s="177">
        <v>10</v>
      </c>
      <c r="H11" s="159">
        <v>20</v>
      </c>
      <c r="I11" s="159">
        <v>20</v>
      </c>
      <c r="J11" s="61">
        <f t="shared" si="1"/>
        <v>68</v>
      </c>
      <c r="K11" s="62">
        <v>20</v>
      </c>
      <c r="L11" s="64">
        <v>18</v>
      </c>
      <c r="M11" s="64">
        <v>8</v>
      </c>
      <c r="N11" s="64">
        <v>16</v>
      </c>
      <c r="O11" s="61">
        <f t="shared" si="2"/>
        <v>62</v>
      </c>
      <c r="P11" s="62"/>
      <c r="Q11" s="64">
        <v>10</v>
      </c>
      <c r="R11" s="64">
        <v>18</v>
      </c>
      <c r="S11" s="64"/>
      <c r="T11" s="61">
        <f t="shared" si="3"/>
        <v>28</v>
      </c>
      <c r="U11" s="62"/>
      <c r="V11" s="64"/>
      <c r="W11" s="64"/>
      <c r="X11" s="64"/>
      <c r="Y11" s="61">
        <f t="shared" si="4"/>
        <v>0</v>
      </c>
      <c r="Z11" s="62"/>
      <c r="AA11" s="64"/>
      <c r="AB11" s="64"/>
      <c r="AC11" s="64"/>
      <c r="AD11" s="61">
        <f t="shared" si="5"/>
        <v>0</v>
      </c>
      <c r="AE11" s="62">
        <v>18</v>
      </c>
      <c r="AF11" s="64"/>
      <c r="AG11" s="64">
        <v>9</v>
      </c>
      <c r="AH11" s="64">
        <v>20</v>
      </c>
      <c r="AI11" s="61">
        <f t="shared" si="6"/>
        <v>47</v>
      </c>
      <c r="AJ11" s="62"/>
      <c r="AK11" s="64"/>
      <c r="AL11" s="64"/>
      <c r="AM11" s="64"/>
      <c r="AN11" s="61">
        <f t="shared" si="7"/>
        <v>0</v>
      </c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</row>
    <row r="12" spans="1:68" s="25" customFormat="1" ht="15" x14ac:dyDescent="0.2">
      <c r="A12" s="171">
        <v>6</v>
      </c>
      <c r="B12" s="181">
        <f t="shared" si="0"/>
        <v>202</v>
      </c>
      <c r="C12" s="161" t="s">
        <v>1601</v>
      </c>
      <c r="D12" s="161" t="s">
        <v>163</v>
      </c>
      <c r="E12" s="162" t="s">
        <v>164</v>
      </c>
      <c r="F12" s="163"/>
      <c r="G12" s="159">
        <v>16</v>
      </c>
      <c r="H12" s="159">
        <v>18</v>
      </c>
      <c r="I12" s="159">
        <v>18</v>
      </c>
      <c r="J12" s="61">
        <f t="shared" si="1"/>
        <v>52</v>
      </c>
      <c r="K12" s="62">
        <v>12</v>
      </c>
      <c r="L12" s="64">
        <v>6</v>
      </c>
      <c r="M12" s="64">
        <v>1</v>
      </c>
      <c r="N12" s="64">
        <v>4</v>
      </c>
      <c r="O12" s="61">
        <f t="shared" si="2"/>
        <v>23</v>
      </c>
      <c r="P12" s="62"/>
      <c r="Q12" s="64"/>
      <c r="R12" s="64"/>
      <c r="S12" s="64"/>
      <c r="T12" s="61">
        <f t="shared" si="3"/>
        <v>0</v>
      </c>
      <c r="U12" s="64">
        <v>18</v>
      </c>
      <c r="V12" s="64"/>
      <c r="W12" s="64">
        <v>14</v>
      </c>
      <c r="X12" s="64"/>
      <c r="Y12" s="61">
        <f t="shared" si="4"/>
        <v>32</v>
      </c>
      <c r="Z12" s="62">
        <v>18</v>
      </c>
      <c r="AA12" s="64">
        <v>18</v>
      </c>
      <c r="AB12" s="64">
        <v>20</v>
      </c>
      <c r="AC12" s="64">
        <v>14</v>
      </c>
      <c r="AD12" s="61">
        <f t="shared" si="5"/>
        <v>70</v>
      </c>
      <c r="AE12" s="62">
        <v>10</v>
      </c>
      <c r="AF12" s="64"/>
      <c r="AG12" s="64">
        <v>6</v>
      </c>
      <c r="AH12" s="64">
        <v>9</v>
      </c>
      <c r="AI12" s="61">
        <f t="shared" si="6"/>
        <v>25</v>
      </c>
      <c r="AJ12" s="62"/>
      <c r="AK12" s="64"/>
      <c r="AL12" s="64"/>
      <c r="AM12" s="64"/>
      <c r="AN12" s="61">
        <f t="shared" si="7"/>
        <v>0</v>
      </c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</row>
    <row r="13" spans="1:68" s="25" customFormat="1" ht="15" x14ac:dyDescent="0.2">
      <c r="A13" s="171">
        <v>7</v>
      </c>
      <c r="B13" s="181">
        <f t="shared" si="0"/>
        <v>194</v>
      </c>
      <c r="C13" s="165" t="s">
        <v>390</v>
      </c>
      <c r="D13" s="165" t="s">
        <v>1753</v>
      </c>
      <c r="E13" s="162" t="s">
        <v>68</v>
      </c>
      <c r="F13" s="163">
        <v>9</v>
      </c>
      <c r="G13" s="177">
        <v>14</v>
      </c>
      <c r="H13" s="159">
        <v>20</v>
      </c>
      <c r="I13" s="159">
        <v>20</v>
      </c>
      <c r="J13" s="61">
        <f t="shared" si="1"/>
        <v>63</v>
      </c>
      <c r="K13" s="62">
        <v>14</v>
      </c>
      <c r="L13" s="64">
        <v>3</v>
      </c>
      <c r="M13" s="64">
        <v>14</v>
      </c>
      <c r="N13" s="64"/>
      <c r="O13" s="61">
        <f t="shared" si="2"/>
        <v>31</v>
      </c>
      <c r="P13" s="62">
        <v>12</v>
      </c>
      <c r="Q13" s="64">
        <v>8</v>
      </c>
      <c r="R13" s="64"/>
      <c r="S13" s="64">
        <v>14</v>
      </c>
      <c r="T13" s="61">
        <f t="shared" si="3"/>
        <v>34</v>
      </c>
      <c r="U13" s="64">
        <v>12</v>
      </c>
      <c r="V13" s="64"/>
      <c r="W13" s="64">
        <v>16</v>
      </c>
      <c r="X13" s="64">
        <v>18</v>
      </c>
      <c r="Y13" s="61">
        <f t="shared" si="4"/>
        <v>46</v>
      </c>
      <c r="Z13" s="62"/>
      <c r="AA13" s="64"/>
      <c r="AB13" s="64"/>
      <c r="AC13" s="64"/>
      <c r="AD13" s="61">
        <f t="shared" si="5"/>
        <v>0</v>
      </c>
      <c r="AE13" s="62"/>
      <c r="AF13" s="64"/>
      <c r="AG13" s="64">
        <v>20</v>
      </c>
      <c r="AH13" s="64"/>
      <c r="AI13" s="61">
        <f t="shared" si="6"/>
        <v>20</v>
      </c>
      <c r="AJ13" s="62"/>
      <c r="AK13" s="64"/>
      <c r="AL13" s="64"/>
      <c r="AM13" s="64"/>
      <c r="AN13" s="61">
        <f t="shared" si="7"/>
        <v>0</v>
      </c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</row>
    <row r="14" spans="1:68" s="25" customFormat="1" ht="15" x14ac:dyDescent="0.2">
      <c r="A14" s="171">
        <v>8</v>
      </c>
      <c r="B14" s="181">
        <f t="shared" si="0"/>
        <v>184</v>
      </c>
      <c r="C14" s="165" t="s">
        <v>66</v>
      </c>
      <c r="D14" s="165" t="s">
        <v>67</v>
      </c>
      <c r="E14" s="162" t="s">
        <v>68</v>
      </c>
      <c r="F14" s="163">
        <v>12</v>
      </c>
      <c r="G14" s="177">
        <v>8</v>
      </c>
      <c r="H14" s="159">
        <v>16</v>
      </c>
      <c r="I14" s="159">
        <v>12</v>
      </c>
      <c r="J14" s="61">
        <f t="shared" si="1"/>
        <v>48</v>
      </c>
      <c r="K14" s="62">
        <v>8</v>
      </c>
      <c r="L14" s="64">
        <v>5</v>
      </c>
      <c r="M14" s="64">
        <v>3</v>
      </c>
      <c r="N14" s="64">
        <v>14</v>
      </c>
      <c r="O14" s="61">
        <f t="shared" si="2"/>
        <v>30</v>
      </c>
      <c r="P14" s="62">
        <v>8</v>
      </c>
      <c r="Q14" s="64">
        <v>14</v>
      </c>
      <c r="R14" s="64"/>
      <c r="S14" s="64"/>
      <c r="T14" s="61">
        <f t="shared" si="3"/>
        <v>22</v>
      </c>
      <c r="U14" s="64">
        <v>16</v>
      </c>
      <c r="V14" s="64">
        <v>16</v>
      </c>
      <c r="W14" s="64"/>
      <c r="X14" s="64">
        <v>16</v>
      </c>
      <c r="Y14" s="61">
        <f t="shared" si="4"/>
        <v>48</v>
      </c>
      <c r="Z14" s="62"/>
      <c r="AA14" s="64"/>
      <c r="AB14" s="64"/>
      <c r="AC14" s="64"/>
      <c r="AD14" s="61">
        <f t="shared" si="5"/>
        <v>0</v>
      </c>
      <c r="AE14" s="62"/>
      <c r="AF14" s="64">
        <v>8</v>
      </c>
      <c r="AG14" s="64">
        <v>10</v>
      </c>
      <c r="AH14" s="64">
        <v>18</v>
      </c>
      <c r="AI14" s="61">
        <f t="shared" si="6"/>
        <v>36</v>
      </c>
      <c r="AJ14" s="62"/>
      <c r="AK14" s="64"/>
      <c r="AL14" s="64"/>
      <c r="AM14" s="64"/>
      <c r="AN14" s="61">
        <f t="shared" si="7"/>
        <v>0</v>
      </c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</row>
    <row r="15" spans="1:68" s="25" customFormat="1" ht="15" x14ac:dyDescent="0.2">
      <c r="A15" s="171">
        <v>9</v>
      </c>
      <c r="B15" s="181">
        <f t="shared" si="0"/>
        <v>177</v>
      </c>
      <c r="C15" s="165" t="s">
        <v>552</v>
      </c>
      <c r="D15" s="165" t="s">
        <v>553</v>
      </c>
      <c r="E15" s="162" t="s">
        <v>259</v>
      </c>
      <c r="F15" s="163">
        <v>16</v>
      </c>
      <c r="G15" s="177">
        <v>10</v>
      </c>
      <c r="H15" s="159">
        <v>10</v>
      </c>
      <c r="I15" s="159">
        <v>18</v>
      </c>
      <c r="J15" s="61">
        <f t="shared" si="1"/>
        <v>54</v>
      </c>
      <c r="K15" s="62"/>
      <c r="L15" s="64">
        <v>8</v>
      </c>
      <c r="M15" s="64">
        <v>5</v>
      </c>
      <c r="N15" s="64">
        <v>8</v>
      </c>
      <c r="O15" s="61">
        <f t="shared" si="2"/>
        <v>21</v>
      </c>
      <c r="P15" s="62">
        <v>10</v>
      </c>
      <c r="Q15" s="64">
        <v>4</v>
      </c>
      <c r="R15" s="64">
        <v>3</v>
      </c>
      <c r="S15" s="64">
        <v>9</v>
      </c>
      <c r="T15" s="61">
        <f t="shared" si="3"/>
        <v>26</v>
      </c>
      <c r="U15" s="64">
        <v>6</v>
      </c>
      <c r="V15" s="64"/>
      <c r="W15" s="64"/>
      <c r="X15" s="64">
        <v>14</v>
      </c>
      <c r="Y15" s="61">
        <f t="shared" si="4"/>
        <v>20</v>
      </c>
      <c r="Z15" s="62">
        <v>14</v>
      </c>
      <c r="AA15" s="64"/>
      <c r="AB15" s="64">
        <v>10</v>
      </c>
      <c r="AC15" s="64">
        <v>12</v>
      </c>
      <c r="AD15" s="61">
        <f t="shared" si="5"/>
        <v>36</v>
      </c>
      <c r="AE15" s="62">
        <v>14</v>
      </c>
      <c r="AF15" s="64">
        <v>2</v>
      </c>
      <c r="AG15" s="64">
        <v>4</v>
      </c>
      <c r="AH15" s="64"/>
      <c r="AI15" s="61">
        <f t="shared" si="6"/>
        <v>20</v>
      </c>
      <c r="AJ15" s="62"/>
      <c r="AK15" s="64"/>
      <c r="AL15" s="64"/>
      <c r="AM15" s="64"/>
      <c r="AN15" s="61">
        <f t="shared" si="7"/>
        <v>0</v>
      </c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</row>
    <row r="16" spans="1:68" s="25" customFormat="1" ht="15" x14ac:dyDescent="0.2">
      <c r="A16" s="171">
        <v>10</v>
      </c>
      <c r="B16" s="181">
        <f t="shared" si="0"/>
        <v>159</v>
      </c>
      <c r="C16" s="165" t="s">
        <v>421</v>
      </c>
      <c r="D16" s="165" t="s">
        <v>674</v>
      </c>
      <c r="E16" s="162" t="s">
        <v>259</v>
      </c>
      <c r="F16" s="163">
        <v>18</v>
      </c>
      <c r="G16" s="177">
        <v>16</v>
      </c>
      <c r="H16" s="159">
        <v>18</v>
      </c>
      <c r="I16" s="159">
        <v>14</v>
      </c>
      <c r="J16" s="61">
        <f t="shared" si="1"/>
        <v>66</v>
      </c>
      <c r="K16" s="62"/>
      <c r="L16" s="64">
        <v>14</v>
      </c>
      <c r="M16" s="64">
        <v>4</v>
      </c>
      <c r="N16" s="64">
        <v>12</v>
      </c>
      <c r="O16" s="61">
        <f t="shared" si="2"/>
        <v>30</v>
      </c>
      <c r="P16" s="62">
        <v>16</v>
      </c>
      <c r="Q16" s="64"/>
      <c r="R16" s="64"/>
      <c r="S16" s="64">
        <v>8</v>
      </c>
      <c r="T16" s="61">
        <f t="shared" si="3"/>
        <v>24</v>
      </c>
      <c r="U16" s="64">
        <v>10</v>
      </c>
      <c r="V16" s="64">
        <v>9</v>
      </c>
      <c r="W16" s="64">
        <v>20</v>
      </c>
      <c r="X16" s="64"/>
      <c r="Y16" s="61">
        <f t="shared" si="4"/>
        <v>39</v>
      </c>
      <c r="Z16" s="62"/>
      <c r="AA16" s="64"/>
      <c r="AB16" s="64"/>
      <c r="AC16" s="64"/>
      <c r="AD16" s="61">
        <f t="shared" si="5"/>
        <v>0</v>
      </c>
      <c r="AE16" s="62"/>
      <c r="AF16" s="64"/>
      <c r="AG16" s="64"/>
      <c r="AH16" s="64"/>
      <c r="AI16" s="61">
        <f t="shared" si="6"/>
        <v>0</v>
      </c>
      <c r="AJ16" s="62"/>
      <c r="AK16" s="64"/>
      <c r="AL16" s="64"/>
      <c r="AM16" s="64"/>
      <c r="AN16" s="61">
        <f t="shared" si="7"/>
        <v>0</v>
      </c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</row>
    <row r="17" spans="1:68" s="25" customFormat="1" ht="15" x14ac:dyDescent="0.2">
      <c r="A17" s="171">
        <v>11</v>
      </c>
      <c r="B17" s="181">
        <f t="shared" si="0"/>
        <v>148</v>
      </c>
      <c r="C17" s="165" t="s">
        <v>1671</v>
      </c>
      <c r="D17" s="165" t="s">
        <v>869</v>
      </c>
      <c r="E17" s="162" t="s">
        <v>332</v>
      </c>
      <c r="F17" s="163"/>
      <c r="G17" s="159"/>
      <c r="H17" s="159"/>
      <c r="I17" s="159"/>
      <c r="J17" s="61">
        <f t="shared" si="1"/>
        <v>0</v>
      </c>
      <c r="K17" s="62">
        <v>16</v>
      </c>
      <c r="L17" s="64">
        <v>2</v>
      </c>
      <c r="M17" s="64">
        <v>6</v>
      </c>
      <c r="N17" s="64">
        <v>20</v>
      </c>
      <c r="O17" s="61">
        <f t="shared" si="2"/>
        <v>44</v>
      </c>
      <c r="P17" s="62">
        <v>20</v>
      </c>
      <c r="Q17" s="64">
        <v>16</v>
      </c>
      <c r="R17" s="64">
        <v>7</v>
      </c>
      <c r="S17" s="64">
        <v>16</v>
      </c>
      <c r="T17" s="61">
        <f t="shared" si="3"/>
        <v>59</v>
      </c>
      <c r="U17" s="62"/>
      <c r="V17" s="64"/>
      <c r="W17" s="64"/>
      <c r="X17" s="64"/>
      <c r="Y17" s="61">
        <f t="shared" si="4"/>
        <v>0</v>
      </c>
      <c r="Z17" s="62"/>
      <c r="AA17" s="64"/>
      <c r="AB17" s="64"/>
      <c r="AC17" s="64"/>
      <c r="AD17" s="61">
        <f t="shared" si="5"/>
        <v>0</v>
      </c>
      <c r="AE17" s="62">
        <v>20</v>
      </c>
      <c r="AF17" s="64">
        <v>7</v>
      </c>
      <c r="AG17" s="64">
        <v>18</v>
      </c>
      <c r="AH17" s="64"/>
      <c r="AI17" s="61">
        <f t="shared" si="6"/>
        <v>45</v>
      </c>
      <c r="AJ17" s="62"/>
      <c r="AK17" s="64"/>
      <c r="AL17" s="64"/>
      <c r="AM17" s="64"/>
      <c r="AN17" s="61">
        <f t="shared" si="7"/>
        <v>0</v>
      </c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</row>
    <row r="18" spans="1:68" s="25" customFormat="1" ht="15" x14ac:dyDescent="0.2">
      <c r="A18" s="171">
        <v>12</v>
      </c>
      <c r="B18" s="160">
        <f t="shared" si="0"/>
        <v>122</v>
      </c>
      <c r="C18" s="165" t="s">
        <v>838</v>
      </c>
      <c r="D18" s="165" t="s">
        <v>839</v>
      </c>
      <c r="E18" s="162" t="s">
        <v>68</v>
      </c>
      <c r="F18" s="163">
        <v>8</v>
      </c>
      <c r="G18" s="177">
        <v>18</v>
      </c>
      <c r="H18" s="159">
        <v>9</v>
      </c>
      <c r="I18" s="159">
        <v>7</v>
      </c>
      <c r="J18" s="40">
        <f t="shared" si="1"/>
        <v>42</v>
      </c>
      <c r="K18" s="10">
        <v>1</v>
      </c>
      <c r="L18" s="43">
        <v>1</v>
      </c>
      <c r="M18" s="43">
        <v>18</v>
      </c>
      <c r="N18" s="43">
        <v>3</v>
      </c>
      <c r="O18" s="40">
        <f t="shared" si="2"/>
        <v>23</v>
      </c>
      <c r="P18" s="10">
        <v>4</v>
      </c>
      <c r="Q18" s="43"/>
      <c r="R18" s="43">
        <v>8</v>
      </c>
      <c r="S18" s="43">
        <v>3</v>
      </c>
      <c r="T18" s="40">
        <f t="shared" si="3"/>
        <v>15</v>
      </c>
      <c r="U18" s="189">
        <v>4</v>
      </c>
      <c r="V18" s="43"/>
      <c r="W18" s="43">
        <v>7</v>
      </c>
      <c r="X18" s="43"/>
      <c r="Y18" s="40">
        <f t="shared" si="4"/>
        <v>11</v>
      </c>
      <c r="Z18" s="10">
        <v>16</v>
      </c>
      <c r="AA18" s="43">
        <v>1</v>
      </c>
      <c r="AB18" s="43">
        <v>5</v>
      </c>
      <c r="AC18" s="43">
        <v>9</v>
      </c>
      <c r="AD18" s="40">
        <f t="shared" si="5"/>
        <v>31</v>
      </c>
      <c r="AE18" s="10"/>
      <c r="AF18" s="43"/>
      <c r="AG18" s="43"/>
      <c r="AH18" s="43"/>
      <c r="AI18" s="40">
        <f t="shared" si="6"/>
        <v>0</v>
      </c>
      <c r="AJ18" s="10"/>
      <c r="AK18" s="43"/>
      <c r="AL18" s="43"/>
      <c r="AM18" s="43"/>
      <c r="AN18" s="40">
        <f t="shared" si="7"/>
        <v>0</v>
      </c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</row>
    <row r="19" spans="1:68" s="25" customFormat="1" ht="15" x14ac:dyDescent="0.2">
      <c r="A19" s="171">
        <v>13</v>
      </c>
      <c r="B19" s="181">
        <f t="shared" si="0"/>
        <v>101</v>
      </c>
      <c r="C19" s="165" t="s">
        <v>415</v>
      </c>
      <c r="D19" s="165" t="s">
        <v>411</v>
      </c>
      <c r="E19" s="162" t="s">
        <v>259</v>
      </c>
      <c r="F19" s="163">
        <v>3</v>
      </c>
      <c r="G19" s="159">
        <v>5</v>
      </c>
      <c r="H19" s="159">
        <v>3</v>
      </c>
      <c r="I19" s="159"/>
      <c r="J19" s="61">
        <f t="shared" si="1"/>
        <v>11</v>
      </c>
      <c r="K19" s="62"/>
      <c r="L19" s="64">
        <v>7</v>
      </c>
      <c r="M19" s="64">
        <v>12</v>
      </c>
      <c r="N19" s="64">
        <v>6</v>
      </c>
      <c r="O19" s="61">
        <f t="shared" si="2"/>
        <v>25</v>
      </c>
      <c r="P19" s="62">
        <v>1</v>
      </c>
      <c r="Q19" s="64"/>
      <c r="R19" s="64"/>
      <c r="S19" s="64"/>
      <c r="T19" s="61">
        <f t="shared" si="3"/>
        <v>1</v>
      </c>
      <c r="U19" s="62">
        <v>2</v>
      </c>
      <c r="V19" s="64">
        <v>1</v>
      </c>
      <c r="W19" s="64">
        <v>5</v>
      </c>
      <c r="X19" s="64">
        <v>1</v>
      </c>
      <c r="Y19" s="61">
        <f t="shared" si="4"/>
        <v>9</v>
      </c>
      <c r="Z19" s="62">
        <v>12</v>
      </c>
      <c r="AA19" s="64">
        <v>14</v>
      </c>
      <c r="AB19" s="64">
        <v>7</v>
      </c>
      <c r="AC19" s="64"/>
      <c r="AD19" s="61">
        <f t="shared" si="5"/>
        <v>33</v>
      </c>
      <c r="AE19" s="62">
        <v>9</v>
      </c>
      <c r="AF19" s="64"/>
      <c r="AG19" s="64">
        <v>3</v>
      </c>
      <c r="AH19" s="64">
        <v>10</v>
      </c>
      <c r="AI19" s="61">
        <f t="shared" si="6"/>
        <v>22</v>
      </c>
      <c r="AJ19" s="62"/>
      <c r="AK19" s="64"/>
      <c r="AL19" s="64"/>
      <c r="AM19" s="64"/>
      <c r="AN19" s="61">
        <f t="shared" si="7"/>
        <v>0</v>
      </c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</row>
    <row r="20" spans="1:68" s="25" customFormat="1" ht="15" x14ac:dyDescent="0.2">
      <c r="A20" s="171">
        <v>14</v>
      </c>
      <c r="B20" s="181">
        <f t="shared" si="0"/>
        <v>95</v>
      </c>
      <c r="C20" s="165" t="s">
        <v>1724</v>
      </c>
      <c r="D20" s="165" t="s">
        <v>674</v>
      </c>
      <c r="E20" s="162" t="s">
        <v>1615</v>
      </c>
      <c r="F20" s="163"/>
      <c r="G20" s="163"/>
      <c r="H20" s="159"/>
      <c r="I20" s="159"/>
      <c r="J20" s="61">
        <f t="shared" si="1"/>
        <v>0</v>
      </c>
      <c r="K20" s="62"/>
      <c r="L20" s="64"/>
      <c r="M20" s="64"/>
      <c r="N20" s="64"/>
      <c r="O20" s="61">
        <f t="shared" si="2"/>
        <v>0</v>
      </c>
      <c r="P20" s="62"/>
      <c r="Q20" s="64"/>
      <c r="R20" s="64"/>
      <c r="S20" s="64">
        <v>7</v>
      </c>
      <c r="T20" s="61">
        <f t="shared" si="3"/>
        <v>7</v>
      </c>
      <c r="U20" s="62">
        <v>14</v>
      </c>
      <c r="V20" s="64"/>
      <c r="W20" s="64"/>
      <c r="X20" s="64">
        <v>7</v>
      </c>
      <c r="Y20" s="61">
        <f t="shared" si="4"/>
        <v>21</v>
      </c>
      <c r="Z20" s="62">
        <v>10</v>
      </c>
      <c r="AA20" s="64"/>
      <c r="AB20" s="64">
        <v>12</v>
      </c>
      <c r="AC20" s="64">
        <v>16</v>
      </c>
      <c r="AD20" s="61">
        <f t="shared" si="5"/>
        <v>38</v>
      </c>
      <c r="AE20" s="62"/>
      <c r="AF20" s="64">
        <v>6</v>
      </c>
      <c r="AG20" s="64">
        <v>16</v>
      </c>
      <c r="AH20" s="64">
        <v>7</v>
      </c>
      <c r="AI20" s="61">
        <f t="shared" si="6"/>
        <v>29</v>
      </c>
      <c r="AJ20" s="62"/>
      <c r="AK20" s="64"/>
      <c r="AL20" s="64"/>
      <c r="AM20" s="64"/>
      <c r="AN20" s="61">
        <f t="shared" si="7"/>
        <v>0</v>
      </c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</row>
    <row r="21" spans="1:68" s="25" customFormat="1" ht="15" x14ac:dyDescent="0.2">
      <c r="A21" s="171">
        <v>15</v>
      </c>
      <c r="B21" s="181">
        <f t="shared" si="0"/>
        <v>84</v>
      </c>
      <c r="C21" s="165" t="s">
        <v>1687</v>
      </c>
      <c r="D21" s="165" t="s">
        <v>354</v>
      </c>
      <c r="E21" s="162" t="s">
        <v>355</v>
      </c>
      <c r="F21" s="163">
        <v>4</v>
      </c>
      <c r="G21" s="177"/>
      <c r="H21" s="159">
        <v>1</v>
      </c>
      <c r="I21" s="159">
        <v>4</v>
      </c>
      <c r="J21" s="61">
        <f t="shared" si="1"/>
        <v>9</v>
      </c>
      <c r="K21" s="62"/>
      <c r="L21" s="64">
        <v>10</v>
      </c>
      <c r="M21" s="64">
        <v>2</v>
      </c>
      <c r="N21" s="64">
        <v>7</v>
      </c>
      <c r="O21" s="61">
        <f t="shared" si="2"/>
        <v>19</v>
      </c>
      <c r="P21" s="62"/>
      <c r="Q21" s="64">
        <v>2</v>
      </c>
      <c r="R21" s="64"/>
      <c r="S21" s="64">
        <v>2</v>
      </c>
      <c r="T21" s="61">
        <f t="shared" si="3"/>
        <v>4</v>
      </c>
      <c r="U21" s="62"/>
      <c r="V21" s="64">
        <v>12</v>
      </c>
      <c r="W21" s="64">
        <v>1</v>
      </c>
      <c r="X21" s="64">
        <v>4</v>
      </c>
      <c r="Y21" s="61">
        <f t="shared" si="4"/>
        <v>17</v>
      </c>
      <c r="Z21" s="62">
        <v>7</v>
      </c>
      <c r="AA21" s="64"/>
      <c r="AB21" s="64"/>
      <c r="AC21" s="64">
        <v>4</v>
      </c>
      <c r="AD21" s="61">
        <f t="shared" si="5"/>
        <v>11</v>
      </c>
      <c r="AE21" s="62">
        <v>5</v>
      </c>
      <c r="AF21" s="64">
        <v>9</v>
      </c>
      <c r="AG21" s="64">
        <v>5</v>
      </c>
      <c r="AH21" s="64">
        <v>5</v>
      </c>
      <c r="AI21" s="61">
        <f t="shared" si="6"/>
        <v>24</v>
      </c>
      <c r="AJ21" s="62"/>
      <c r="AK21" s="64"/>
      <c r="AL21" s="64"/>
      <c r="AM21" s="64"/>
      <c r="AN21" s="61">
        <f t="shared" si="7"/>
        <v>0</v>
      </c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</row>
    <row r="22" spans="1:68" s="25" customFormat="1" ht="15" x14ac:dyDescent="0.2">
      <c r="A22" s="171">
        <v>16</v>
      </c>
      <c r="B22" s="181">
        <f t="shared" si="0"/>
        <v>62</v>
      </c>
      <c r="C22" s="165" t="s">
        <v>226</v>
      </c>
      <c r="D22" s="165" t="s">
        <v>762</v>
      </c>
      <c r="E22" s="162" t="s">
        <v>160</v>
      </c>
      <c r="F22" s="163"/>
      <c r="G22" s="163">
        <v>12</v>
      </c>
      <c r="H22" s="159"/>
      <c r="I22" s="159"/>
      <c r="J22" s="61">
        <f t="shared" si="1"/>
        <v>12</v>
      </c>
      <c r="K22" s="62">
        <v>3</v>
      </c>
      <c r="L22" s="64"/>
      <c r="M22" s="64">
        <v>10</v>
      </c>
      <c r="N22" s="64"/>
      <c r="O22" s="61">
        <f t="shared" si="2"/>
        <v>13</v>
      </c>
      <c r="P22" s="62"/>
      <c r="Q22" s="64"/>
      <c r="R22" s="64"/>
      <c r="S22" s="64"/>
      <c r="T22" s="61">
        <f t="shared" si="3"/>
        <v>0</v>
      </c>
      <c r="U22" s="62"/>
      <c r="V22" s="64"/>
      <c r="W22" s="64"/>
      <c r="X22" s="64"/>
      <c r="Y22" s="61">
        <f t="shared" si="4"/>
        <v>0</v>
      </c>
      <c r="Z22" s="62"/>
      <c r="AA22" s="64">
        <v>6</v>
      </c>
      <c r="AB22" s="64">
        <v>14</v>
      </c>
      <c r="AC22" s="64">
        <v>8</v>
      </c>
      <c r="AD22" s="61">
        <f t="shared" si="5"/>
        <v>28</v>
      </c>
      <c r="AE22" s="62">
        <v>6</v>
      </c>
      <c r="AF22" s="64">
        <v>3</v>
      </c>
      <c r="AG22" s="64"/>
      <c r="AH22" s="64"/>
      <c r="AI22" s="61">
        <f t="shared" si="6"/>
        <v>9</v>
      </c>
      <c r="AJ22" s="62"/>
      <c r="AK22" s="64"/>
      <c r="AL22" s="64"/>
      <c r="AM22" s="64"/>
      <c r="AN22" s="61">
        <f t="shared" si="7"/>
        <v>0</v>
      </c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</row>
    <row r="23" spans="1:68" s="195" customFormat="1" ht="15" x14ac:dyDescent="0.2">
      <c r="A23" s="171">
        <v>17</v>
      </c>
      <c r="B23" s="181">
        <f t="shared" si="0"/>
        <v>55</v>
      </c>
      <c r="C23" s="165" t="s">
        <v>647</v>
      </c>
      <c r="D23" s="165" t="s">
        <v>645</v>
      </c>
      <c r="E23" s="162" t="s">
        <v>87</v>
      </c>
      <c r="F23" s="163">
        <v>1</v>
      </c>
      <c r="G23" s="159"/>
      <c r="H23" s="159">
        <v>5</v>
      </c>
      <c r="I23" s="159"/>
      <c r="J23" s="61">
        <f t="shared" si="1"/>
        <v>6</v>
      </c>
      <c r="K23" s="62"/>
      <c r="L23" s="64"/>
      <c r="M23" s="64"/>
      <c r="N23" s="64"/>
      <c r="O23" s="61">
        <f t="shared" si="2"/>
        <v>0</v>
      </c>
      <c r="P23" s="62"/>
      <c r="Q23" s="64"/>
      <c r="R23" s="64"/>
      <c r="S23" s="64"/>
      <c r="T23" s="61">
        <f t="shared" si="3"/>
        <v>0</v>
      </c>
      <c r="U23" s="62"/>
      <c r="V23" s="64"/>
      <c r="W23" s="64"/>
      <c r="X23" s="64"/>
      <c r="Y23" s="61">
        <f t="shared" si="4"/>
        <v>0</v>
      </c>
      <c r="Z23" s="64"/>
      <c r="AA23" s="64">
        <v>9</v>
      </c>
      <c r="AB23" s="64">
        <v>8</v>
      </c>
      <c r="AC23" s="64">
        <v>7</v>
      </c>
      <c r="AD23" s="61">
        <f t="shared" si="5"/>
        <v>24</v>
      </c>
      <c r="AE23" s="62">
        <v>8</v>
      </c>
      <c r="AF23" s="64">
        <v>10</v>
      </c>
      <c r="AG23" s="64">
        <v>1</v>
      </c>
      <c r="AH23" s="64">
        <v>6</v>
      </c>
      <c r="AI23" s="61">
        <f t="shared" si="6"/>
        <v>25</v>
      </c>
      <c r="AJ23" s="62"/>
      <c r="AK23" s="64"/>
      <c r="AL23" s="64"/>
      <c r="AM23" s="64"/>
      <c r="AN23" s="61">
        <f t="shared" si="7"/>
        <v>0</v>
      </c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</row>
    <row r="24" spans="1:68" s="25" customFormat="1" ht="15" x14ac:dyDescent="0.2">
      <c r="A24" s="171">
        <v>18</v>
      </c>
      <c r="B24" s="181">
        <f t="shared" si="0"/>
        <v>52</v>
      </c>
      <c r="C24" s="165" t="s">
        <v>209</v>
      </c>
      <c r="D24" s="165" t="s">
        <v>202</v>
      </c>
      <c r="E24" s="162" t="s">
        <v>203</v>
      </c>
      <c r="F24" s="163">
        <v>7</v>
      </c>
      <c r="G24" s="159"/>
      <c r="H24" s="159">
        <v>7</v>
      </c>
      <c r="I24" s="159">
        <v>6</v>
      </c>
      <c r="J24" s="61">
        <f t="shared" si="1"/>
        <v>20</v>
      </c>
      <c r="K24" s="62">
        <v>7</v>
      </c>
      <c r="L24" s="64"/>
      <c r="M24" s="64"/>
      <c r="N24" s="64">
        <v>2</v>
      </c>
      <c r="O24" s="61">
        <f t="shared" si="2"/>
        <v>9</v>
      </c>
      <c r="P24" s="62">
        <v>2</v>
      </c>
      <c r="Q24" s="64">
        <v>6</v>
      </c>
      <c r="R24" s="64"/>
      <c r="S24" s="64"/>
      <c r="T24" s="61">
        <f t="shared" si="3"/>
        <v>8</v>
      </c>
      <c r="U24" s="62">
        <v>8</v>
      </c>
      <c r="V24" s="64">
        <v>4</v>
      </c>
      <c r="W24" s="64"/>
      <c r="X24" s="64">
        <v>3</v>
      </c>
      <c r="Y24" s="61">
        <f t="shared" si="4"/>
        <v>15</v>
      </c>
      <c r="Z24" s="62"/>
      <c r="AA24" s="64"/>
      <c r="AB24" s="64"/>
      <c r="AC24" s="64"/>
      <c r="AD24" s="61">
        <f t="shared" si="5"/>
        <v>0</v>
      </c>
      <c r="AE24" s="62"/>
      <c r="AF24" s="64"/>
      <c r="AG24" s="64"/>
      <c r="AH24" s="64"/>
      <c r="AI24" s="61">
        <f t="shared" si="6"/>
        <v>0</v>
      </c>
      <c r="AJ24" s="62"/>
      <c r="AK24" s="64"/>
      <c r="AL24" s="64"/>
      <c r="AM24" s="64"/>
      <c r="AN24" s="61">
        <f t="shared" si="7"/>
        <v>0</v>
      </c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</row>
    <row r="25" spans="1:68" s="25" customFormat="1" ht="15" x14ac:dyDescent="0.2">
      <c r="A25" s="171">
        <v>19</v>
      </c>
      <c r="B25" s="181">
        <f t="shared" si="0"/>
        <v>51</v>
      </c>
      <c r="C25" s="165" t="s">
        <v>292</v>
      </c>
      <c r="D25" s="165" t="s">
        <v>293</v>
      </c>
      <c r="E25" s="162" t="s">
        <v>68</v>
      </c>
      <c r="F25" s="163"/>
      <c r="G25" s="163">
        <v>4</v>
      </c>
      <c r="H25" s="159"/>
      <c r="I25" s="159">
        <v>5</v>
      </c>
      <c r="J25" s="61">
        <f t="shared" si="1"/>
        <v>9</v>
      </c>
      <c r="K25" s="62"/>
      <c r="L25" s="64">
        <v>9</v>
      </c>
      <c r="M25" s="64"/>
      <c r="N25" s="64"/>
      <c r="O25" s="61">
        <f t="shared" si="2"/>
        <v>9</v>
      </c>
      <c r="P25" s="62"/>
      <c r="Q25" s="64">
        <v>5</v>
      </c>
      <c r="R25" s="64">
        <v>5</v>
      </c>
      <c r="S25" s="64"/>
      <c r="T25" s="61">
        <f t="shared" si="3"/>
        <v>10</v>
      </c>
      <c r="U25" s="62"/>
      <c r="V25" s="64">
        <v>7</v>
      </c>
      <c r="W25" s="64"/>
      <c r="X25" s="64">
        <v>2</v>
      </c>
      <c r="Y25" s="61">
        <f t="shared" si="4"/>
        <v>9</v>
      </c>
      <c r="Z25" s="62">
        <v>2</v>
      </c>
      <c r="AA25" s="64">
        <v>7</v>
      </c>
      <c r="AB25" s="64"/>
      <c r="AC25" s="64">
        <v>5</v>
      </c>
      <c r="AD25" s="61">
        <f t="shared" si="5"/>
        <v>14</v>
      </c>
      <c r="AE25" s="62"/>
      <c r="AF25" s="64"/>
      <c r="AG25" s="64"/>
      <c r="AH25" s="64"/>
      <c r="AI25" s="61">
        <f t="shared" si="6"/>
        <v>0</v>
      </c>
      <c r="AJ25" s="62"/>
      <c r="AK25" s="64"/>
      <c r="AL25" s="64"/>
      <c r="AM25" s="64"/>
      <c r="AN25" s="61">
        <f t="shared" si="7"/>
        <v>0</v>
      </c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</row>
    <row r="26" spans="1:68" s="25" customFormat="1" ht="15" x14ac:dyDescent="0.2">
      <c r="A26" s="171">
        <v>19</v>
      </c>
      <c r="B26" s="181">
        <f t="shared" si="0"/>
        <v>51</v>
      </c>
      <c r="C26" s="165" t="s">
        <v>1502</v>
      </c>
      <c r="D26" s="165" t="s">
        <v>1503</v>
      </c>
      <c r="E26" s="162" t="s">
        <v>266</v>
      </c>
      <c r="F26" s="163"/>
      <c r="G26" s="163">
        <v>1</v>
      </c>
      <c r="H26" s="159">
        <v>8</v>
      </c>
      <c r="I26" s="159"/>
      <c r="J26" s="61">
        <f t="shared" si="1"/>
        <v>9</v>
      </c>
      <c r="K26" s="62"/>
      <c r="L26" s="64"/>
      <c r="M26" s="64"/>
      <c r="N26" s="64"/>
      <c r="O26" s="61">
        <f t="shared" si="2"/>
        <v>0</v>
      </c>
      <c r="P26" s="62"/>
      <c r="Q26" s="64"/>
      <c r="R26" s="64"/>
      <c r="S26" s="64"/>
      <c r="T26" s="61">
        <f t="shared" si="3"/>
        <v>0</v>
      </c>
      <c r="U26" s="62"/>
      <c r="V26" s="64">
        <v>8</v>
      </c>
      <c r="W26" s="64"/>
      <c r="X26" s="64"/>
      <c r="Y26" s="61">
        <f t="shared" si="4"/>
        <v>8</v>
      </c>
      <c r="Z26" s="62">
        <v>9</v>
      </c>
      <c r="AA26" s="64"/>
      <c r="AB26" s="64">
        <v>2</v>
      </c>
      <c r="AC26" s="64"/>
      <c r="AD26" s="61">
        <f t="shared" si="5"/>
        <v>11</v>
      </c>
      <c r="AE26" s="62">
        <v>7</v>
      </c>
      <c r="AF26" s="64">
        <v>12</v>
      </c>
      <c r="AG26" s="64"/>
      <c r="AH26" s="64">
        <v>4</v>
      </c>
      <c r="AI26" s="61">
        <f t="shared" si="6"/>
        <v>23</v>
      </c>
      <c r="AJ26" s="62"/>
      <c r="AK26" s="64"/>
      <c r="AL26" s="64"/>
      <c r="AM26" s="64"/>
      <c r="AN26" s="61">
        <f t="shared" si="7"/>
        <v>0</v>
      </c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</row>
    <row r="27" spans="1:68" s="25" customFormat="1" ht="15" x14ac:dyDescent="0.2">
      <c r="A27" s="171">
        <v>21</v>
      </c>
      <c r="B27" s="181">
        <f t="shared" si="0"/>
        <v>50</v>
      </c>
      <c r="C27" s="165" t="s">
        <v>1672</v>
      </c>
      <c r="D27" s="165" t="s">
        <v>572</v>
      </c>
      <c r="E27" s="162" t="s">
        <v>1620</v>
      </c>
      <c r="F27" s="163">
        <v>6</v>
      </c>
      <c r="G27" s="177">
        <v>7</v>
      </c>
      <c r="H27" s="159"/>
      <c r="I27" s="159">
        <v>9</v>
      </c>
      <c r="J27" s="61">
        <f t="shared" si="1"/>
        <v>22</v>
      </c>
      <c r="K27" s="62">
        <v>9</v>
      </c>
      <c r="L27" s="64">
        <v>4</v>
      </c>
      <c r="M27" s="64"/>
      <c r="N27" s="64"/>
      <c r="O27" s="61">
        <f t="shared" si="2"/>
        <v>13</v>
      </c>
      <c r="P27" s="62">
        <v>3</v>
      </c>
      <c r="Q27" s="64"/>
      <c r="R27" s="64"/>
      <c r="S27" s="64"/>
      <c r="T27" s="61">
        <f t="shared" si="3"/>
        <v>3</v>
      </c>
      <c r="U27" s="62">
        <v>1</v>
      </c>
      <c r="V27" s="64"/>
      <c r="W27" s="64">
        <v>9</v>
      </c>
      <c r="X27" s="64"/>
      <c r="Y27" s="61">
        <f t="shared" si="4"/>
        <v>10</v>
      </c>
      <c r="Z27" s="62"/>
      <c r="AA27" s="64"/>
      <c r="AB27" s="64"/>
      <c r="AC27" s="64"/>
      <c r="AD27" s="61">
        <f t="shared" si="5"/>
        <v>0</v>
      </c>
      <c r="AE27" s="62">
        <v>2</v>
      </c>
      <c r="AF27" s="64"/>
      <c r="AG27" s="64"/>
      <c r="AH27" s="64"/>
      <c r="AI27" s="61">
        <f t="shared" si="6"/>
        <v>2</v>
      </c>
      <c r="AJ27" s="62"/>
      <c r="AK27" s="64"/>
      <c r="AL27" s="64"/>
      <c r="AM27" s="64"/>
      <c r="AN27" s="61">
        <f t="shared" si="7"/>
        <v>0</v>
      </c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</row>
    <row r="28" spans="1:68" s="25" customFormat="1" ht="15" x14ac:dyDescent="0.2">
      <c r="A28" s="171">
        <v>22</v>
      </c>
      <c r="B28" s="181">
        <f t="shared" si="0"/>
        <v>46</v>
      </c>
      <c r="C28" s="165" t="s">
        <v>339</v>
      </c>
      <c r="D28" s="165" t="s">
        <v>331</v>
      </c>
      <c r="E28" s="162" t="s">
        <v>332</v>
      </c>
      <c r="F28" s="163">
        <v>10</v>
      </c>
      <c r="G28" s="177">
        <v>2</v>
      </c>
      <c r="H28" s="159"/>
      <c r="I28" s="159">
        <v>10</v>
      </c>
      <c r="J28" s="61">
        <f t="shared" si="1"/>
        <v>22</v>
      </c>
      <c r="K28" s="62"/>
      <c r="L28" s="64"/>
      <c r="M28" s="64"/>
      <c r="N28" s="64"/>
      <c r="O28" s="61">
        <f t="shared" si="2"/>
        <v>0</v>
      </c>
      <c r="P28" s="62"/>
      <c r="Q28" s="64"/>
      <c r="R28" s="64"/>
      <c r="S28" s="64"/>
      <c r="T28" s="61">
        <f t="shared" si="3"/>
        <v>0</v>
      </c>
      <c r="U28" s="62">
        <v>7</v>
      </c>
      <c r="V28" s="64"/>
      <c r="W28" s="64">
        <v>8</v>
      </c>
      <c r="X28" s="64">
        <v>9</v>
      </c>
      <c r="Y28" s="61">
        <f t="shared" si="4"/>
        <v>24</v>
      </c>
      <c r="Z28" s="62"/>
      <c r="AA28" s="64"/>
      <c r="AB28" s="64"/>
      <c r="AC28" s="64"/>
      <c r="AD28" s="61">
        <f t="shared" si="5"/>
        <v>0</v>
      </c>
      <c r="AE28" s="62"/>
      <c r="AF28" s="64"/>
      <c r="AG28" s="64"/>
      <c r="AH28" s="64"/>
      <c r="AI28" s="61">
        <f t="shared" si="6"/>
        <v>0</v>
      </c>
      <c r="AJ28" s="62"/>
      <c r="AK28" s="64"/>
      <c r="AL28" s="64"/>
      <c r="AM28" s="64"/>
      <c r="AN28" s="61">
        <f t="shared" si="7"/>
        <v>0</v>
      </c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</row>
    <row r="29" spans="1:68" s="25" customFormat="1" ht="15" x14ac:dyDescent="0.2">
      <c r="A29" s="171">
        <v>23</v>
      </c>
      <c r="B29" s="181">
        <f t="shared" si="0"/>
        <v>43</v>
      </c>
      <c r="C29" s="165" t="s">
        <v>1788</v>
      </c>
      <c r="D29" s="165" t="s">
        <v>1684</v>
      </c>
      <c r="E29" s="162" t="s">
        <v>332</v>
      </c>
      <c r="F29" s="159"/>
      <c r="G29" s="159"/>
      <c r="H29" s="159"/>
      <c r="I29" s="159"/>
      <c r="J29" s="61">
        <f t="shared" si="1"/>
        <v>0</v>
      </c>
      <c r="K29" s="62"/>
      <c r="L29" s="64"/>
      <c r="M29" s="64">
        <v>16</v>
      </c>
      <c r="N29" s="64"/>
      <c r="O29" s="61">
        <f t="shared" si="2"/>
        <v>16</v>
      </c>
      <c r="P29" s="62"/>
      <c r="Q29" s="64"/>
      <c r="R29" s="64">
        <v>9</v>
      </c>
      <c r="S29" s="64"/>
      <c r="T29" s="61">
        <f t="shared" si="3"/>
        <v>9</v>
      </c>
      <c r="U29" s="62"/>
      <c r="V29" s="64"/>
      <c r="W29" s="64">
        <v>6</v>
      </c>
      <c r="X29" s="64"/>
      <c r="Y29" s="61">
        <f t="shared" si="4"/>
        <v>6</v>
      </c>
      <c r="Z29" s="62"/>
      <c r="AA29" s="64">
        <v>4</v>
      </c>
      <c r="AB29" s="64">
        <v>4</v>
      </c>
      <c r="AC29" s="64">
        <v>3</v>
      </c>
      <c r="AD29" s="61">
        <f t="shared" si="5"/>
        <v>11</v>
      </c>
      <c r="AE29" s="62"/>
      <c r="AF29" s="64"/>
      <c r="AG29" s="64"/>
      <c r="AH29" s="64">
        <v>1</v>
      </c>
      <c r="AI29" s="61">
        <f t="shared" si="6"/>
        <v>1</v>
      </c>
      <c r="AJ29" s="62"/>
      <c r="AK29" s="64"/>
      <c r="AL29" s="64"/>
      <c r="AM29" s="64"/>
      <c r="AN29" s="61">
        <f t="shared" si="7"/>
        <v>0</v>
      </c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</row>
    <row r="30" spans="1:68" s="25" customFormat="1" ht="15" x14ac:dyDescent="0.2">
      <c r="A30" s="171">
        <v>24</v>
      </c>
      <c r="B30" s="181">
        <f t="shared" si="0"/>
        <v>36</v>
      </c>
      <c r="C30" s="165" t="s">
        <v>1673</v>
      </c>
      <c r="D30" s="165" t="s">
        <v>839</v>
      </c>
      <c r="E30" s="162" t="s">
        <v>203</v>
      </c>
      <c r="F30" s="163"/>
      <c r="G30" s="177"/>
      <c r="H30" s="163"/>
      <c r="I30" s="159"/>
      <c r="J30" s="61">
        <f t="shared" si="1"/>
        <v>0</v>
      </c>
      <c r="K30" s="62">
        <v>6</v>
      </c>
      <c r="L30" s="64"/>
      <c r="M30" s="64">
        <v>9</v>
      </c>
      <c r="N30" s="64">
        <v>1</v>
      </c>
      <c r="O30" s="61">
        <f t="shared" si="2"/>
        <v>16</v>
      </c>
      <c r="P30" s="62">
        <v>6</v>
      </c>
      <c r="Q30" s="64"/>
      <c r="R30" s="64">
        <v>2</v>
      </c>
      <c r="S30" s="64">
        <v>4</v>
      </c>
      <c r="T30" s="61">
        <f t="shared" si="3"/>
        <v>12</v>
      </c>
      <c r="U30" s="62"/>
      <c r="V30" s="64"/>
      <c r="W30" s="64">
        <v>2</v>
      </c>
      <c r="X30" s="64">
        <v>6</v>
      </c>
      <c r="Y30" s="61">
        <f t="shared" si="4"/>
        <v>8</v>
      </c>
      <c r="Z30" s="62"/>
      <c r="AA30" s="64"/>
      <c r="AB30" s="64"/>
      <c r="AC30" s="64"/>
      <c r="AD30" s="61">
        <f t="shared" si="5"/>
        <v>0</v>
      </c>
      <c r="AE30" s="62"/>
      <c r="AF30" s="64"/>
      <c r="AG30" s="64"/>
      <c r="AH30" s="64"/>
      <c r="AI30" s="61">
        <f t="shared" si="6"/>
        <v>0</v>
      </c>
      <c r="AJ30" s="62"/>
      <c r="AK30" s="64"/>
      <c r="AL30" s="64"/>
      <c r="AM30" s="64"/>
      <c r="AN30" s="61">
        <f t="shared" si="7"/>
        <v>0</v>
      </c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</row>
    <row r="31" spans="1:68" s="25" customFormat="1" ht="15" x14ac:dyDescent="0.2">
      <c r="A31" s="171">
        <v>25</v>
      </c>
      <c r="B31" s="181">
        <f t="shared" si="0"/>
        <v>34</v>
      </c>
      <c r="C31" s="165" t="s">
        <v>1599</v>
      </c>
      <c r="D31" s="165" t="s">
        <v>817</v>
      </c>
      <c r="E31" s="162" t="s">
        <v>259</v>
      </c>
      <c r="F31" s="163"/>
      <c r="G31" s="177"/>
      <c r="H31" s="159"/>
      <c r="I31" s="163">
        <v>3</v>
      </c>
      <c r="J31" s="61">
        <f t="shared" si="1"/>
        <v>3</v>
      </c>
      <c r="K31" s="62"/>
      <c r="L31" s="64"/>
      <c r="M31" s="64"/>
      <c r="N31" s="64"/>
      <c r="O31" s="61">
        <f t="shared" si="2"/>
        <v>0</v>
      </c>
      <c r="P31" s="62">
        <v>7</v>
      </c>
      <c r="Q31" s="64">
        <v>18</v>
      </c>
      <c r="R31" s="64">
        <v>1</v>
      </c>
      <c r="S31" s="64">
        <v>5</v>
      </c>
      <c r="T31" s="61">
        <f t="shared" si="3"/>
        <v>31</v>
      </c>
      <c r="U31" s="62"/>
      <c r="V31" s="64"/>
      <c r="W31" s="64"/>
      <c r="X31" s="64"/>
      <c r="Y31" s="61">
        <f t="shared" si="4"/>
        <v>0</v>
      </c>
      <c r="Z31" s="62"/>
      <c r="AA31" s="64"/>
      <c r="AB31" s="64"/>
      <c r="AC31" s="64"/>
      <c r="AD31" s="61">
        <f t="shared" si="5"/>
        <v>0</v>
      </c>
      <c r="AE31" s="62"/>
      <c r="AF31" s="64"/>
      <c r="AG31" s="64"/>
      <c r="AH31" s="64"/>
      <c r="AI31" s="61">
        <f t="shared" si="6"/>
        <v>0</v>
      </c>
      <c r="AJ31" s="62"/>
      <c r="AK31" s="64"/>
      <c r="AL31" s="64"/>
      <c r="AM31" s="64"/>
      <c r="AN31" s="61">
        <f t="shared" si="7"/>
        <v>0</v>
      </c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</row>
    <row r="32" spans="1:68" s="25" customFormat="1" ht="15" x14ac:dyDescent="0.2">
      <c r="A32" s="171">
        <v>26</v>
      </c>
      <c r="B32" s="181">
        <f t="shared" si="0"/>
        <v>27</v>
      </c>
      <c r="C32" s="165" t="s">
        <v>70</v>
      </c>
      <c r="D32" s="165" t="s">
        <v>67</v>
      </c>
      <c r="E32" s="162" t="s">
        <v>68</v>
      </c>
      <c r="F32" s="159">
        <v>5</v>
      </c>
      <c r="G32" s="159">
        <v>9</v>
      </c>
      <c r="H32" s="159"/>
      <c r="I32" s="159"/>
      <c r="J32" s="61">
        <f t="shared" si="1"/>
        <v>14</v>
      </c>
      <c r="K32" s="62"/>
      <c r="L32" s="64"/>
      <c r="M32" s="64"/>
      <c r="N32" s="64"/>
      <c r="O32" s="61">
        <f t="shared" si="2"/>
        <v>0</v>
      </c>
      <c r="P32" s="62"/>
      <c r="Q32" s="64">
        <v>3</v>
      </c>
      <c r="R32" s="64">
        <v>10</v>
      </c>
      <c r="S32" s="64"/>
      <c r="T32" s="61">
        <f t="shared" si="3"/>
        <v>13</v>
      </c>
      <c r="U32" s="62"/>
      <c r="V32" s="64"/>
      <c r="W32" s="64"/>
      <c r="X32" s="64"/>
      <c r="Y32" s="61">
        <f t="shared" si="4"/>
        <v>0</v>
      </c>
      <c r="Z32" s="62"/>
      <c r="AA32" s="64"/>
      <c r="AB32" s="64"/>
      <c r="AC32" s="64"/>
      <c r="AD32" s="61">
        <f t="shared" si="5"/>
        <v>0</v>
      </c>
      <c r="AE32" s="62"/>
      <c r="AF32" s="64"/>
      <c r="AG32" s="64"/>
      <c r="AH32" s="64"/>
      <c r="AI32" s="61">
        <f t="shared" si="6"/>
        <v>0</v>
      </c>
      <c r="AJ32" s="62"/>
      <c r="AK32" s="64"/>
      <c r="AL32" s="64"/>
      <c r="AM32" s="64"/>
      <c r="AN32" s="61">
        <f t="shared" si="7"/>
        <v>0</v>
      </c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</row>
    <row r="33" spans="1:68" s="25" customFormat="1" ht="15" x14ac:dyDescent="0.2">
      <c r="A33" s="171">
        <v>27</v>
      </c>
      <c r="B33" s="181">
        <f t="shared" si="0"/>
        <v>24</v>
      </c>
      <c r="C33" s="165" t="s">
        <v>1596</v>
      </c>
      <c r="D33" s="165" t="s">
        <v>354</v>
      </c>
      <c r="E33" s="162" t="s">
        <v>355</v>
      </c>
      <c r="F33" s="163"/>
      <c r="G33" s="177"/>
      <c r="H33" s="159"/>
      <c r="I33" s="163">
        <v>8</v>
      </c>
      <c r="J33" s="61">
        <f t="shared" si="1"/>
        <v>8</v>
      </c>
      <c r="K33" s="62"/>
      <c r="L33" s="64"/>
      <c r="M33" s="64"/>
      <c r="N33" s="64">
        <v>9</v>
      </c>
      <c r="O33" s="61">
        <f t="shared" si="2"/>
        <v>9</v>
      </c>
      <c r="P33" s="62"/>
      <c r="Q33" s="64"/>
      <c r="R33" s="64"/>
      <c r="S33" s="64"/>
      <c r="T33" s="61">
        <f t="shared" si="3"/>
        <v>0</v>
      </c>
      <c r="U33" s="62"/>
      <c r="V33" s="64"/>
      <c r="W33" s="64"/>
      <c r="X33" s="64"/>
      <c r="Y33" s="61">
        <f t="shared" si="4"/>
        <v>0</v>
      </c>
      <c r="Z33" s="62"/>
      <c r="AA33" s="64"/>
      <c r="AB33" s="64"/>
      <c r="AC33" s="64"/>
      <c r="AD33" s="61">
        <f t="shared" si="5"/>
        <v>0</v>
      </c>
      <c r="AE33" s="62"/>
      <c r="AF33" s="64"/>
      <c r="AG33" s="64">
        <v>7</v>
      </c>
      <c r="AH33" s="64"/>
      <c r="AI33" s="61">
        <f t="shared" si="6"/>
        <v>7</v>
      </c>
      <c r="AJ33" s="62"/>
      <c r="AK33" s="64"/>
      <c r="AL33" s="64"/>
      <c r="AM33" s="64"/>
      <c r="AN33" s="61">
        <f t="shared" si="7"/>
        <v>0</v>
      </c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</row>
    <row r="34" spans="1:68" s="25" customFormat="1" ht="15" x14ac:dyDescent="0.2">
      <c r="A34" s="171">
        <v>28</v>
      </c>
      <c r="B34" s="181">
        <f t="shared" si="0"/>
        <v>18</v>
      </c>
      <c r="C34" s="165" t="s">
        <v>99</v>
      </c>
      <c r="D34" s="165" t="s">
        <v>86</v>
      </c>
      <c r="E34" s="162" t="s">
        <v>87</v>
      </c>
      <c r="F34" s="163"/>
      <c r="G34" s="177"/>
      <c r="H34" s="163">
        <v>4</v>
      </c>
      <c r="I34" s="159"/>
      <c r="J34" s="61">
        <f t="shared" si="1"/>
        <v>4</v>
      </c>
      <c r="K34" s="62">
        <v>5</v>
      </c>
      <c r="L34" s="64"/>
      <c r="M34" s="64"/>
      <c r="N34" s="64"/>
      <c r="O34" s="61">
        <f t="shared" si="2"/>
        <v>5</v>
      </c>
      <c r="P34" s="62"/>
      <c r="Q34" s="64"/>
      <c r="R34" s="64"/>
      <c r="S34" s="64"/>
      <c r="T34" s="61">
        <f t="shared" si="3"/>
        <v>0</v>
      </c>
      <c r="U34" s="62"/>
      <c r="V34" s="64"/>
      <c r="W34" s="64"/>
      <c r="X34" s="64"/>
      <c r="Y34" s="61">
        <f t="shared" si="4"/>
        <v>0</v>
      </c>
      <c r="Z34" s="62">
        <v>5</v>
      </c>
      <c r="AA34" s="64"/>
      <c r="AB34" s="64"/>
      <c r="AC34" s="64"/>
      <c r="AD34" s="61">
        <f t="shared" si="5"/>
        <v>5</v>
      </c>
      <c r="AE34" s="62">
        <v>4</v>
      </c>
      <c r="AF34" s="64"/>
      <c r="AG34" s="64"/>
      <c r="AH34" s="64"/>
      <c r="AI34" s="61">
        <f t="shared" si="6"/>
        <v>4</v>
      </c>
      <c r="AJ34" s="62"/>
      <c r="AK34" s="64"/>
      <c r="AL34" s="64"/>
      <c r="AM34" s="64"/>
      <c r="AN34" s="61">
        <f t="shared" si="7"/>
        <v>0</v>
      </c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</row>
    <row r="35" spans="1:68" s="25" customFormat="1" ht="15" x14ac:dyDescent="0.2">
      <c r="A35" s="171">
        <v>28</v>
      </c>
      <c r="B35" s="181">
        <f t="shared" si="0"/>
        <v>18</v>
      </c>
      <c r="C35" s="165" t="s">
        <v>1749</v>
      </c>
      <c r="D35" s="165" t="s">
        <v>1307</v>
      </c>
      <c r="E35" s="162" t="s">
        <v>1744</v>
      </c>
      <c r="F35" s="163"/>
      <c r="G35" s="163"/>
      <c r="H35" s="159"/>
      <c r="I35" s="159"/>
      <c r="J35" s="61">
        <f t="shared" si="1"/>
        <v>0</v>
      </c>
      <c r="K35" s="62"/>
      <c r="L35" s="64"/>
      <c r="M35" s="64"/>
      <c r="N35" s="64"/>
      <c r="O35" s="61">
        <f t="shared" si="2"/>
        <v>0</v>
      </c>
      <c r="P35" s="62"/>
      <c r="Q35" s="64"/>
      <c r="R35" s="64"/>
      <c r="S35" s="64"/>
      <c r="T35" s="61">
        <f t="shared" si="3"/>
        <v>0</v>
      </c>
      <c r="U35" s="62"/>
      <c r="V35" s="74">
        <v>10</v>
      </c>
      <c r="W35" s="64"/>
      <c r="X35" s="64"/>
      <c r="Y35" s="61">
        <f t="shared" si="4"/>
        <v>10</v>
      </c>
      <c r="Z35" s="62"/>
      <c r="AA35" s="64"/>
      <c r="AB35" s="64"/>
      <c r="AC35" s="64"/>
      <c r="AD35" s="61">
        <f t="shared" si="5"/>
        <v>0</v>
      </c>
      <c r="AE35" s="62"/>
      <c r="AF35" s="64">
        <v>4</v>
      </c>
      <c r="AG35" s="64">
        <v>2</v>
      </c>
      <c r="AH35" s="64">
        <v>2</v>
      </c>
      <c r="AI35" s="61">
        <f t="shared" si="6"/>
        <v>8</v>
      </c>
      <c r="AJ35" s="62"/>
      <c r="AK35" s="64"/>
      <c r="AL35" s="64"/>
      <c r="AM35" s="64"/>
      <c r="AN35" s="61">
        <f t="shared" si="7"/>
        <v>0</v>
      </c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</row>
    <row r="36" spans="1:68" s="25" customFormat="1" ht="15" x14ac:dyDescent="0.2">
      <c r="A36" s="171">
        <v>30</v>
      </c>
      <c r="B36" s="181">
        <f t="shared" si="0"/>
        <v>17</v>
      </c>
      <c r="C36" s="165" t="s">
        <v>368</v>
      </c>
      <c r="D36" s="165" t="s">
        <v>369</v>
      </c>
      <c r="E36" s="162" t="s">
        <v>370</v>
      </c>
      <c r="F36" s="163"/>
      <c r="G36" s="163">
        <v>3</v>
      </c>
      <c r="H36" s="159">
        <v>2</v>
      </c>
      <c r="I36" s="159"/>
      <c r="J36" s="61">
        <f t="shared" si="1"/>
        <v>5</v>
      </c>
      <c r="K36" s="62"/>
      <c r="L36" s="64"/>
      <c r="M36" s="64"/>
      <c r="N36" s="64"/>
      <c r="O36" s="61">
        <f t="shared" si="2"/>
        <v>0</v>
      </c>
      <c r="P36" s="62"/>
      <c r="Q36" s="64"/>
      <c r="R36" s="64"/>
      <c r="S36" s="64">
        <v>1</v>
      </c>
      <c r="T36" s="61">
        <f t="shared" si="3"/>
        <v>1</v>
      </c>
      <c r="U36" s="62"/>
      <c r="V36" s="64"/>
      <c r="W36" s="64"/>
      <c r="X36" s="64"/>
      <c r="Y36" s="61">
        <f t="shared" si="4"/>
        <v>0</v>
      </c>
      <c r="Z36" s="62"/>
      <c r="AA36" s="64">
        <v>3</v>
      </c>
      <c r="AB36" s="64"/>
      <c r="AC36" s="64"/>
      <c r="AD36" s="61">
        <f t="shared" si="5"/>
        <v>3</v>
      </c>
      <c r="AE36" s="62"/>
      <c r="AF36" s="64">
        <v>5</v>
      </c>
      <c r="AG36" s="64"/>
      <c r="AH36" s="64">
        <v>3</v>
      </c>
      <c r="AI36" s="61">
        <f t="shared" si="6"/>
        <v>8</v>
      </c>
      <c r="AJ36" s="62"/>
      <c r="AK36" s="64"/>
      <c r="AL36" s="64"/>
      <c r="AM36" s="64"/>
      <c r="AN36" s="61">
        <f t="shared" si="7"/>
        <v>0</v>
      </c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</row>
    <row r="37" spans="1:68" s="25" customFormat="1" ht="15" x14ac:dyDescent="0.2">
      <c r="A37" s="171">
        <v>31</v>
      </c>
      <c r="B37" s="181">
        <f t="shared" si="0"/>
        <v>16</v>
      </c>
      <c r="C37" s="165" t="s">
        <v>242</v>
      </c>
      <c r="D37" s="165" t="s">
        <v>236</v>
      </c>
      <c r="E37" s="162" t="s">
        <v>68</v>
      </c>
      <c r="F37" s="163">
        <v>2</v>
      </c>
      <c r="G37" s="177"/>
      <c r="H37" s="159">
        <v>12</v>
      </c>
      <c r="I37" s="159">
        <v>2</v>
      </c>
      <c r="J37" s="61">
        <f t="shared" si="1"/>
        <v>16</v>
      </c>
      <c r="K37" s="62"/>
      <c r="L37" s="64"/>
      <c r="M37" s="64"/>
      <c r="N37" s="64"/>
      <c r="O37" s="61">
        <f t="shared" si="2"/>
        <v>0</v>
      </c>
      <c r="P37" s="62"/>
      <c r="Q37" s="64"/>
      <c r="R37" s="64"/>
      <c r="S37" s="64"/>
      <c r="T37" s="61">
        <f t="shared" si="3"/>
        <v>0</v>
      </c>
      <c r="U37" s="62"/>
      <c r="V37" s="64"/>
      <c r="W37" s="64"/>
      <c r="X37" s="64"/>
      <c r="Y37" s="61">
        <f t="shared" si="4"/>
        <v>0</v>
      </c>
      <c r="Z37" s="62"/>
      <c r="AA37" s="64"/>
      <c r="AB37" s="64"/>
      <c r="AC37" s="64"/>
      <c r="AD37" s="61">
        <f t="shared" si="5"/>
        <v>0</v>
      </c>
      <c r="AE37" s="62"/>
      <c r="AF37" s="64"/>
      <c r="AG37" s="64"/>
      <c r="AH37" s="64"/>
      <c r="AI37" s="61">
        <f t="shared" si="6"/>
        <v>0</v>
      </c>
      <c r="AJ37" s="62"/>
      <c r="AK37" s="64"/>
      <c r="AL37" s="64"/>
      <c r="AM37" s="64"/>
      <c r="AN37" s="61">
        <f t="shared" si="7"/>
        <v>0</v>
      </c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</row>
    <row r="38" spans="1:68" s="25" customFormat="1" ht="15" x14ac:dyDescent="0.2">
      <c r="A38" s="171">
        <v>32</v>
      </c>
      <c r="B38" s="181">
        <f t="shared" si="0"/>
        <v>15</v>
      </c>
      <c r="C38" s="165" t="s">
        <v>1711</v>
      </c>
      <c r="D38" s="165" t="s">
        <v>114</v>
      </c>
      <c r="E38" s="162" t="s">
        <v>1616</v>
      </c>
      <c r="F38" s="163"/>
      <c r="G38" s="177"/>
      <c r="H38" s="159"/>
      <c r="I38" s="163"/>
      <c r="J38" s="61">
        <f t="shared" si="1"/>
        <v>0</v>
      </c>
      <c r="K38" s="62"/>
      <c r="L38" s="64"/>
      <c r="M38" s="64"/>
      <c r="N38" s="64"/>
      <c r="O38" s="61">
        <f t="shared" si="2"/>
        <v>0</v>
      </c>
      <c r="P38" s="62"/>
      <c r="Q38" s="64">
        <v>7</v>
      </c>
      <c r="R38" s="64"/>
      <c r="S38" s="64"/>
      <c r="T38" s="61">
        <f t="shared" si="3"/>
        <v>7</v>
      </c>
      <c r="U38" s="62"/>
      <c r="V38" s="64"/>
      <c r="W38" s="64"/>
      <c r="X38" s="64"/>
      <c r="Y38" s="61">
        <f t="shared" si="4"/>
        <v>0</v>
      </c>
      <c r="Z38" s="62">
        <v>6</v>
      </c>
      <c r="AA38" s="64">
        <v>2</v>
      </c>
      <c r="AB38" s="64"/>
      <c r="AC38" s="64"/>
      <c r="AD38" s="61">
        <f t="shared" si="5"/>
        <v>8</v>
      </c>
      <c r="AE38" s="62"/>
      <c r="AF38" s="64"/>
      <c r="AG38" s="64"/>
      <c r="AH38" s="64"/>
      <c r="AI38" s="61">
        <f t="shared" si="6"/>
        <v>0</v>
      </c>
      <c r="AJ38" s="62"/>
      <c r="AK38" s="64"/>
      <c r="AL38" s="64"/>
      <c r="AM38" s="64"/>
      <c r="AN38" s="61">
        <f t="shared" si="7"/>
        <v>0</v>
      </c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</row>
    <row r="39" spans="1:68" s="25" customFormat="1" ht="15" x14ac:dyDescent="0.2">
      <c r="A39" s="171">
        <v>33</v>
      </c>
      <c r="B39" s="181">
        <f t="shared" ref="B39:B60" si="8">+J39+O39+T39+Y39+AD39+AI39+AN39</f>
        <v>9</v>
      </c>
      <c r="C39" s="165" t="s">
        <v>1674</v>
      </c>
      <c r="D39" s="165" t="s">
        <v>1179</v>
      </c>
      <c r="E39" s="162" t="s">
        <v>203</v>
      </c>
      <c r="F39" s="159"/>
      <c r="G39" s="159"/>
      <c r="H39" s="159"/>
      <c r="I39" s="159"/>
      <c r="J39" s="61">
        <f t="shared" ref="J39:J60" si="9">+SUM(F39:I39)</f>
        <v>0</v>
      </c>
      <c r="K39" s="62">
        <v>4</v>
      </c>
      <c r="L39" s="64"/>
      <c r="M39" s="64"/>
      <c r="N39" s="64"/>
      <c r="O39" s="61">
        <f t="shared" ref="O39:O60" si="10">+SUM(K39:N39)</f>
        <v>4</v>
      </c>
      <c r="P39" s="62"/>
      <c r="Q39" s="64"/>
      <c r="R39" s="64"/>
      <c r="S39" s="64"/>
      <c r="T39" s="61">
        <f t="shared" ref="T39:T60" si="11">+SUM(P39:S39)</f>
        <v>0</v>
      </c>
      <c r="U39" s="62"/>
      <c r="V39" s="64"/>
      <c r="W39" s="64"/>
      <c r="X39" s="64">
        <v>5</v>
      </c>
      <c r="Y39" s="61">
        <f t="shared" ref="Y39:Y60" si="12">+SUM(U39:X39)</f>
        <v>5</v>
      </c>
      <c r="Z39" s="62"/>
      <c r="AA39" s="64"/>
      <c r="AB39" s="64"/>
      <c r="AC39" s="64"/>
      <c r="AD39" s="61">
        <f t="shared" ref="AD39:AD60" si="13">+SUM(Z39:AC39)</f>
        <v>0</v>
      </c>
      <c r="AE39" s="62"/>
      <c r="AF39" s="64"/>
      <c r="AG39" s="64"/>
      <c r="AH39" s="64"/>
      <c r="AI39" s="61">
        <f t="shared" ref="AI39:AI60" si="14">+SUM(AE39:AH39)</f>
        <v>0</v>
      </c>
      <c r="AJ39" s="62"/>
      <c r="AK39" s="64"/>
      <c r="AL39" s="64"/>
      <c r="AM39" s="64"/>
      <c r="AN39" s="61">
        <f t="shared" ref="AN39:AN60" si="15">+SUM(AJ39:AM39)</f>
        <v>0</v>
      </c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</row>
    <row r="40" spans="1:68" s="25" customFormat="1" ht="15" x14ac:dyDescent="0.2">
      <c r="A40" s="171">
        <v>34</v>
      </c>
      <c r="B40" s="181">
        <f t="shared" si="8"/>
        <v>8</v>
      </c>
      <c r="C40" s="165" t="s">
        <v>1826</v>
      </c>
      <c r="D40" s="165" t="s">
        <v>762</v>
      </c>
      <c r="E40" s="162" t="s">
        <v>160</v>
      </c>
      <c r="F40" s="163"/>
      <c r="G40" s="163"/>
      <c r="H40" s="159"/>
      <c r="I40" s="159"/>
      <c r="J40" s="61">
        <f t="shared" si="9"/>
        <v>0</v>
      </c>
      <c r="K40" s="62"/>
      <c r="L40" s="64"/>
      <c r="M40" s="64"/>
      <c r="N40" s="64"/>
      <c r="O40" s="61">
        <f t="shared" si="10"/>
        <v>0</v>
      </c>
      <c r="P40" s="62"/>
      <c r="Q40" s="64"/>
      <c r="R40" s="64"/>
      <c r="S40" s="64"/>
      <c r="T40" s="61">
        <f t="shared" si="11"/>
        <v>0</v>
      </c>
      <c r="U40" s="62"/>
      <c r="V40" s="64"/>
      <c r="W40" s="64"/>
      <c r="X40" s="64"/>
      <c r="Y40" s="61">
        <f t="shared" si="12"/>
        <v>0</v>
      </c>
      <c r="Z40" s="62">
        <v>3</v>
      </c>
      <c r="AA40" s="64"/>
      <c r="AB40" s="64"/>
      <c r="AC40" s="64">
        <v>2</v>
      </c>
      <c r="AD40" s="61">
        <f t="shared" si="13"/>
        <v>5</v>
      </c>
      <c r="AE40" s="62">
        <v>3</v>
      </c>
      <c r="AF40" s="64"/>
      <c r="AG40" s="64"/>
      <c r="AH40" s="64"/>
      <c r="AI40" s="61">
        <f t="shared" si="14"/>
        <v>3</v>
      </c>
      <c r="AJ40" s="62"/>
      <c r="AK40" s="64"/>
      <c r="AL40" s="64"/>
      <c r="AM40" s="64"/>
      <c r="AN40" s="61">
        <f t="shared" si="15"/>
        <v>0</v>
      </c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</row>
    <row r="41" spans="1:68" s="25" customFormat="1" ht="15" x14ac:dyDescent="0.2">
      <c r="A41" s="171">
        <v>35</v>
      </c>
      <c r="B41" s="181">
        <f t="shared" si="8"/>
        <v>6</v>
      </c>
      <c r="C41" s="165" t="s">
        <v>116</v>
      </c>
      <c r="D41" s="165" t="s">
        <v>114</v>
      </c>
      <c r="E41" s="162" t="s">
        <v>1517</v>
      </c>
      <c r="F41" s="163"/>
      <c r="G41" s="177"/>
      <c r="H41" s="159"/>
      <c r="I41" s="159"/>
      <c r="J41" s="61">
        <f t="shared" si="9"/>
        <v>0</v>
      </c>
      <c r="K41" s="62"/>
      <c r="L41" s="64"/>
      <c r="M41" s="64"/>
      <c r="N41" s="64"/>
      <c r="O41" s="61">
        <f t="shared" si="10"/>
        <v>0</v>
      </c>
      <c r="P41" s="62"/>
      <c r="Q41" s="64"/>
      <c r="R41" s="64"/>
      <c r="S41" s="64"/>
      <c r="T41" s="61">
        <f t="shared" si="11"/>
        <v>0</v>
      </c>
      <c r="U41" s="62"/>
      <c r="V41" s="64"/>
      <c r="W41" s="64"/>
      <c r="X41" s="64"/>
      <c r="Y41" s="61">
        <f t="shared" si="12"/>
        <v>0</v>
      </c>
      <c r="Z41" s="62">
        <v>1</v>
      </c>
      <c r="AA41" s="64">
        <v>5</v>
      </c>
      <c r="AB41" s="64"/>
      <c r="AC41" s="64"/>
      <c r="AD41" s="61">
        <f t="shared" si="13"/>
        <v>6</v>
      </c>
      <c r="AE41" s="62"/>
      <c r="AF41" s="64"/>
      <c r="AG41" s="64"/>
      <c r="AH41" s="64"/>
      <c r="AI41" s="61">
        <f t="shared" si="14"/>
        <v>0</v>
      </c>
      <c r="AJ41" s="62"/>
      <c r="AK41" s="64"/>
      <c r="AL41" s="64"/>
      <c r="AM41" s="64"/>
      <c r="AN41" s="61">
        <f t="shared" si="15"/>
        <v>0</v>
      </c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</row>
    <row r="42" spans="1:68" s="25" customFormat="1" ht="15" x14ac:dyDescent="0.2">
      <c r="A42" s="171">
        <v>36</v>
      </c>
      <c r="B42" s="181">
        <f t="shared" si="8"/>
        <v>5</v>
      </c>
      <c r="C42" s="165" t="s">
        <v>1750</v>
      </c>
      <c r="D42" s="165" t="s">
        <v>384</v>
      </c>
      <c r="E42" s="162" t="s">
        <v>1622</v>
      </c>
      <c r="F42" s="163"/>
      <c r="G42" s="177"/>
      <c r="H42" s="163"/>
      <c r="I42" s="159"/>
      <c r="J42" s="61">
        <f t="shared" si="9"/>
        <v>0</v>
      </c>
      <c r="K42" s="62"/>
      <c r="L42" s="64"/>
      <c r="M42" s="64"/>
      <c r="N42" s="64"/>
      <c r="O42" s="61">
        <f t="shared" si="10"/>
        <v>0</v>
      </c>
      <c r="P42" s="62"/>
      <c r="Q42" s="64"/>
      <c r="R42" s="64"/>
      <c r="S42" s="64"/>
      <c r="T42" s="61">
        <f t="shared" si="11"/>
        <v>0</v>
      </c>
      <c r="U42" s="62"/>
      <c r="V42" s="74">
        <v>5</v>
      </c>
      <c r="W42" s="64"/>
      <c r="X42" s="64"/>
      <c r="Y42" s="61">
        <f t="shared" si="12"/>
        <v>5</v>
      </c>
      <c r="Z42" s="62"/>
      <c r="AA42" s="64"/>
      <c r="AB42" s="64"/>
      <c r="AC42" s="64"/>
      <c r="AD42" s="61">
        <f t="shared" si="13"/>
        <v>0</v>
      </c>
      <c r="AE42" s="62"/>
      <c r="AF42" s="64"/>
      <c r="AG42" s="64"/>
      <c r="AH42" s="64"/>
      <c r="AI42" s="61">
        <f t="shared" si="14"/>
        <v>0</v>
      </c>
      <c r="AJ42" s="62"/>
      <c r="AK42" s="64"/>
      <c r="AL42" s="64"/>
      <c r="AM42" s="64"/>
      <c r="AN42" s="61">
        <f t="shared" si="15"/>
        <v>0</v>
      </c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</row>
    <row r="43" spans="1:68" s="25" customFormat="1" ht="15" x14ac:dyDescent="0.2">
      <c r="A43" s="171">
        <v>37</v>
      </c>
      <c r="B43" s="181">
        <f t="shared" si="8"/>
        <v>3</v>
      </c>
      <c r="C43" s="165" t="s">
        <v>1751</v>
      </c>
      <c r="D43" s="165" t="s">
        <v>67</v>
      </c>
      <c r="E43" s="162" t="s">
        <v>203</v>
      </c>
      <c r="F43" s="163"/>
      <c r="G43" s="177"/>
      <c r="H43" s="159"/>
      <c r="I43" s="163"/>
      <c r="J43" s="61">
        <f t="shared" si="9"/>
        <v>0</v>
      </c>
      <c r="K43" s="62"/>
      <c r="L43" s="64"/>
      <c r="M43" s="64"/>
      <c r="N43" s="64"/>
      <c r="O43" s="61">
        <f t="shared" si="10"/>
        <v>0</v>
      </c>
      <c r="P43" s="62"/>
      <c r="Q43" s="64"/>
      <c r="R43" s="64"/>
      <c r="S43" s="64"/>
      <c r="T43" s="61">
        <f t="shared" si="11"/>
        <v>0</v>
      </c>
      <c r="U43" s="62"/>
      <c r="V43" s="74">
        <v>3</v>
      </c>
      <c r="W43" s="64"/>
      <c r="X43" s="64"/>
      <c r="Y43" s="61">
        <f t="shared" si="12"/>
        <v>3</v>
      </c>
      <c r="Z43" s="62"/>
      <c r="AA43" s="64"/>
      <c r="AB43" s="64"/>
      <c r="AC43" s="64"/>
      <c r="AD43" s="61">
        <f t="shared" si="13"/>
        <v>0</v>
      </c>
      <c r="AE43" s="62"/>
      <c r="AF43" s="64"/>
      <c r="AG43" s="64"/>
      <c r="AH43" s="64"/>
      <c r="AI43" s="61">
        <f t="shared" si="14"/>
        <v>0</v>
      </c>
      <c r="AJ43" s="62"/>
      <c r="AK43" s="64"/>
      <c r="AL43" s="64"/>
      <c r="AM43" s="64"/>
      <c r="AN43" s="61">
        <f t="shared" si="15"/>
        <v>0</v>
      </c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</row>
    <row r="44" spans="1:68" s="25" customFormat="1" ht="15" x14ac:dyDescent="0.2">
      <c r="A44" s="171">
        <v>38</v>
      </c>
      <c r="B44" s="181">
        <f t="shared" si="8"/>
        <v>2</v>
      </c>
      <c r="C44" s="165" t="s">
        <v>1835</v>
      </c>
      <c r="D44" s="165" t="s">
        <v>1807</v>
      </c>
      <c r="E44" s="162" t="s">
        <v>160</v>
      </c>
      <c r="F44" s="163"/>
      <c r="G44" s="163"/>
      <c r="H44" s="159"/>
      <c r="I44" s="159"/>
      <c r="J44" s="61">
        <f t="shared" si="9"/>
        <v>0</v>
      </c>
      <c r="K44" s="62"/>
      <c r="L44" s="64"/>
      <c r="M44" s="64"/>
      <c r="N44" s="64"/>
      <c r="O44" s="61">
        <f t="shared" si="10"/>
        <v>0</v>
      </c>
      <c r="P44" s="62"/>
      <c r="Q44" s="64"/>
      <c r="R44" s="64"/>
      <c r="S44" s="64"/>
      <c r="T44" s="61">
        <f t="shared" si="11"/>
        <v>0</v>
      </c>
      <c r="U44" s="62"/>
      <c r="V44" s="64"/>
      <c r="W44" s="64"/>
      <c r="X44" s="64"/>
      <c r="Y44" s="61">
        <f t="shared" si="12"/>
        <v>0</v>
      </c>
      <c r="Z44" s="62"/>
      <c r="AA44" s="64"/>
      <c r="AB44" s="64">
        <v>1</v>
      </c>
      <c r="AC44" s="64">
        <v>1</v>
      </c>
      <c r="AD44" s="61">
        <f t="shared" si="13"/>
        <v>2</v>
      </c>
      <c r="AE44" s="62"/>
      <c r="AF44" s="64"/>
      <c r="AG44" s="64"/>
      <c r="AH44" s="64"/>
      <c r="AI44" s="61">
        <f t="shared" si="14"/>
        <v>0</v>
      </c>
      <c r="AJ44" s="62"/>
      <c r="AK44" s="64"/>
      <c r="AL44" s="64"/>
      <c r="AM44" s="64"/>
      <c r="AN44" s="61">
        <f t="shared" si="15"/>
        <v>0</v>
      </c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</row>
    <row r="45" spans="1:68" s="25" customFormat="1" ht="15" x14ac:dyDescent="0.2">
      <c r="A45" s="171">
        <v>38</v>
      </c>
      <c r="B45" s="181">
        <f t="shared" si="8"/>
        <v>2</v>
      </c>
      <c r="C45" s="165" t="s">
        <v>1752</v>
      </c>
      <c r="D45" s="165" t="s">
        <v>384</v>
      </c>
      <c r="E45" s="162" t="s">
        <v>1622</v>
      </c>
      <c r="F45" s="159"/>
      <c r="G45" s="159"/>
      <c r="H45" s="159"/>
      <c r="I45" s="159"/>
      <c r="J45" s="61">
        <f t="shared" si="9"/>
        <v>0</v>
      </c>
      <c r="K45" s="62"/>
      <c r="L45" s="64"/>
      <c r="M45" s="64"/>
      <c r="N45" s="64"/>
      <c r="O45" s="61">
        <f t="shared" si="10"/>
        <v>0</v>
      </c>
      <c r="P45" s="62"/>
      <c r="Q45" s="64"/>
      <c r="R45" s="64"/>
      <c r="S45" s="64"/>
      <c r="T45" s="61">
        <f t="shared" si="11"/>
        <v>0</v>
      </c>
      <c r="U45" s="62"/>
      <c r="V45" s="74">
        <v>2</v>
      </c>
      <c r="W45" s="64"/>
      <c r="X45" s="64"/>
      <c r="Y45" s="61">
        <f t="shared" si="12"/>
        <v>2</v>
      </c>
      <c r="Z45" s="62"/>
      <c r="AA45" s="64"/>
      <c r="AB45" s="64"/>
      <c r="AC45" s="64"/>
      <c r="AD45" s="61">
        <f t="shared" si="13"/>
        <v>0</v>
      </c>
      <c r="AE45" s="62"/>
      <c r="AF45" s="64"/>
      <c r="AG45" s="64"/>
      <c r="AH45" s="64"/>
      <c r="AI45" s="61">
        <f t="shared" si="14"/>
        <v>0</v>
      </c>
      <c r="AJ45" s="62"/>
      <c r="AK45" s="64"/>
      <c r="AL45" s="64"/>
      <c r="AM45" s="64"/>
      <c r="AN45" s="61">
        <f t="shared" si="15"/>
        <v>0</v>
      </c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</row>
    <row r="46" spans="1:68" s="25" customFormat="1" ht="15" x14ac:dyDescent="0.2">
      <c r="A46" s="171">
        <v>40</v>
      </c>
      <c r="B46" s="181">
        <f t="shared" si="8"/>
        <v>1</v>
      </c>
      <c r="C46" s="165" t="s">
        <v>694</v>
      </c>
      <c r="D46" s="165" t="s">
        <v>1855</v>
      </c>
      <c r="E46" s="162"/>
      <c r="F46" s="163"/>
      <c r="G46" s="159"/>
      <c r="H46" s="159"/>
      <c r="I46" s="159"/>
      <c r="J46" s="61">
        <f t="shared" si="9"/>
        <v>0</v>
      </c>
      <c r="K46" s="62"/>
      <c r="L46" s="64"/>
      <c r="M46" s="64"/>
      <c r="N46" s="64"/>
      <c r="O46" s="61">
        <f t="shared" si="10"/>
        <v>0</v>
      </c>
      <c r="P46" s="62"/>
      <c r="Q46" s="64"/>
      <c r="R46" s="64"/>
      <c r="S46" s="64"/>
      <c r="T46" s="61">
        <f t="shared" si="11"/>
        <v>0</v>
      </c>
      <c r="U46" s="62"/>
      <c r="V46" s="64"/>
      <c r="W46" s="64"/>
      <c r="X46" s="64"/>
      <c r="Y46" s="61">
        <f t="shared" si="12"/>
        <v>0</v>
      </c>
      <c r="Z46" s="62"/>
      <c r="AA46" s="64"/>
      <c r="AB46" s="64"/>
      <c r="AC46" s="64"/>
      <c r="AD46" s="61">
        <f t="shared" si="13"/>
        <v>0</v>
      </c>
      <c r="AE46" s="62">
        <v>1</v>
      </c>
      <c r="AF46" s="64"/>
      <c r="AG46" s="64"/>
      <c r="AH46" s="64"/>
      <c r="AI46" s="61">
        <f t="shared" si="14"/>
        <v>1</v>
      </c>
      <c r="AJ46" s="62"/>
      <c r="AK46" s="64"/>
      <c r="AL46" s="64"/>
      <c r="AM46" s="64"/>
      <c r="AN46" s="61">
        <f t="shared" si="15"/>
        <v>0</v>
      </c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</row>
    <row r="47" spans="1:68" s="25" customFormat="1" ht="15" x14ac:dyDescent="0.2">
      <c r="A47" s="171">
        <v>40</v>
      </c>
      <c r="B47" s="181">
        <f t="shared" si="8"/>
        <v>1</v>
      </c>
      <c r="C47" s="165" t="s">
        <v>1856</v>
      </c>
      <c r="D47" s="165" t="s">
        <v>1842</v>
      </c>
      <c r="E47" s="162"/>
      <c r="F47" s="163"/>
      <c r="G47" s="177"/>
      <c r="H47" s="159"/>
      <c r="I47" s="163"/>
      <c r="J47" s="61">
        <f t="shared" si="9"/>
        <v>0</v>
      </c>
      <c r="K47" s="62"/>
      <c r="L47" s="64"/>
      <c r="M47" s="64"/>
      <c r="N47" s="64"/>
      <c r="O47" s="61">
        <f t="shared" si="10"/>
        <v>0</v>
      </c>
      <c r="P47" s="62"/>
      <c r="Q47" s="64"/>
      <c r="R47" s="64"/>
      <c r="S47" s="64"/>
      <c r="T47" s="61">
        <f t="shared" si="11"/>
        <v>0</v>
      </c>
      <c r="U47" s="62"/>
      <c r="V47" s="64"/>
      <c r="W47" s="64"/>
      <c r="X47" s="64"/>
      <c r="Y47" s="61">
        <f t="shared" si="12"/>
        <v>0</v>
      </c>
      <c r="Z47" s="62"/>
      <c r="AA47" s="64"/>
      <c r="AB47" s="64"/>
      <c r="AC47" s="64"/>
      <c r="AD47" s="61">
        <f t="shared" si="13"/>
        <v>0</v>
      </c>
      <c r="AE47" s="62"/>
      <c r="AF47" s="64">
        <v>1</v>
      </c>
      <c r="AG47" s="64"/>
      <c r="AH47" s="64"/>
      <c r="AI47" s="61">
        <f t="shared" si="14"/>
        <v>1</v>
      </c>
      <c r="AJ47" s="62"/>
      <c r="AK47" s="64"/>
      <c r="AL47" s="64"/>
      <c r="AM47" s="64"/>
      <c r="AN47" s="61">
        <f t="shared" si="15"/>
        <v>0</v>
      </c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</row>
    <row r="48" spans="1:68" s="25" customFormat="1" ht="15" x14ac:dyDescent="0.2">
      <c r="A48" s="171">
        <v>40</v>
      </c>
      <c r="B48" s="181">
        <f t="shared" si="8"/>
        <v>1</v>
      </c>
      <c r="C48" s="165" t="s">
        <v>1712</v>
      </c>
      <c r="D48" s="165" t="s">
        <v>645</v>
      </c>
      <c r="E48" s="162" t="s">
        <v>1616</v>
      </c>
      <c r="F48" s="163"/>
      <c r="G48" s="163"/>
      <c r="H48" s="159"/>
      <c r="I48" s="159"/>
      <c r="J48" s="61">
        <f t="shared" si="9"/>
        <v>0</v>
      </c>
      <c r="K48" s="62"/>
      <c r="L48" s="64"/>
      <c r="M48" s="64"/>
      <c r="N48" s="64"/>
      <c r="O48" s="61">
        <f t="shared" si="10"/>
        <v>0</v>
      </c>
      <c r="P48" s="62"/>
      <c r="Q48" s="64">
        <v>1</v>
      </c>
      <c r="R48" s="64"/>
      <c r="S48" s="64"/>
      <c r="T48" s="61">
        <f t="shared" si="11"/>
        <v>1</v>
      </c>
      <c r="U48" s="62"/>
      <c r="V48" s="64"/>
      <c r="W48" s="64"/>
      <c r="X48" s="64"/>
      <c r="Y48" s="61">
        <f t="shared" si="12"/>
        <v>0</v>
      </c>
      <c r="Z48" s="62"/>
      <c r="AA48" s="64"/>
      <c r="AB48" s="64"/>
      <c r="AC48" s="64"/>
      <c r="AD48" s="61">
        <f t="shared" si="13"/>
        <v>0</v>
      </c>
      <c r="AE48" s="62"/>
      <c r="AF48" s="64"/>
      <c r="AG48" s="64"/>
      <c r="AH48" s="64"/>
      <c r="AI48" s="61">
        <f t="shared" si="14"/>
        <v>0</v>
      </c>
      <c r="AJ48" s="62"/>
      <c r="AK48" s="64"/>
      <c r="AL48" s="64"/>
      <c r="AM48" s="64"/>
      <c r="AN48" s="61">
        <f t="shared" si="15"/>
        <v>0</v>
      </c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</row>
    <row r="49" spans="1:68" s="25" customFormat="1" ht="15" x14ac:dyDescent="0.2">
      <c r="A49" s="171">
        <v>43</v>
      </c>
      <c r="B49" s="181">
        <f t="shared" si="8"/>
        <v>0</v>
      </c>
      <c r="C49" s="165"/>
      <c r="D49" s="165"/>
      <c r="E49" s="162"/>
      <c r="F49" s="163"/>
      <c r="G49" s="163"/>
      <c r="H49" s="159"/>
      <c r="I49" s="159"/>
      <c r="J49" s="61">
        <f t="shared" si="9"/>
        <v>0</v>
      </c>
      <c r="K49" s="62"/>
      <c r="L49" s="64"/>
      <c r="M49" s="64"/>
      <c r="N49" s="64"/>
      <c r="O49" s="61">
        <f t="shared" si="10"/>
        <v>0</v>
      </c>
      <c r="P49" s="62"/>
      <c r="Q49" s="64"/>
      <c r="R49" s="64"/>
      <c r="S49" s="64"/>
      <c r="T49" s="61">
        <f t="shared" si="11"/>
        <v>0</v>
      </c>
      <c r="U49" s="62"/>
      <c r="V49" s="64"/>
      <c r="W49" s="64"/>
      <c r="X49" s="64"/>
      <c r="Y49" s="61">
        <f t="shared" si="12"/>
        <v>0</v>
      </c>
      <c r="Z49" s="62"/>
      <c r="AA49" s="64"/>
      <c r="AB49" s="64"/>
      <c r="AC49" s="64"/>
      <c r="AD49" s="61">
        <f t="shared" si="13"/>
        <v>0</v>
      </c>
      <c r="AE49" s="62"/>
      <c r="AF49" s="64"/>
      <c r="AG49" s="64"/>
      <c r="AH49" s="64"/>
      <c r="AI49" s="61">
        <f t="shared" si="14"/>
        <v>0</v>
      </c>
      <c r="AJ49" s="62"/>
      <c r="AK49" s="64"/>
      <c r="AL49" s="64"/>
      <c r="AM49" s="64"/>
      <c r="AN49" s="61">
        <f t="shared" si="15"/>
        <v>0</v>
      </c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</row>
    <row r="50" spans="1:68" s="25" customFormat="1" ht="15" x14ac:dyDescent="0.2">
      <c r="A50" s="171">
        <v>44</v>
      </c>
      <c r="B50" s="181">
        <f t="shared" si="8"/>
        <v>0</v>
      </c>
      <c r="C50" s="165"/>
      <c r="D50" s="165"/>
      <c r="E50" s="162"/>
      <c r="F50" s="163"/>
      <c r="G50" s="177"/>
      <c r="H50" s="159"/>
      <c r="I50" s="163"/>
      <c r="J50" s="61">
        <f t="shared" si="9"/>
        <v>0</v>
      </c>
      <c r="K50" s="62"/>
      <c r="L50" s="64"/>
      <c r="M50" s="64"/>
      <c r="N50" s="64"/>
      <c r="O50" s="61">
        <f t="shared" si="10"/>
        <v>0</v>
      </c>
      <c r="P50" s="62"/>
      <c r="Q50" s="64"/>
      <c r="R50" s="64"/>
      <c r="S50" s="64"/>
      <c r="T50" s="61">
        <f t="shared" si="11"/>
        <v>0</v>
      </c>
      <c r="U50" s="62"/>
      <c r="V50" s="64"/>
      <c r="W50" s="64"/>
      <c r="X50" s="64"/>
      <c r="Y50" s="61">
        <f t="shared" si="12"/>
        <v>0</v>
      </c>
      <c r="Z50" s="62"/>
      <c r="AA50" s="64"/>
      <c r="AB50" s="64"/>
      <c r="AC50" s="64"/>
      <c r="AD50" s="61">
        <f t="shared" si="13"/>
        <v>0</v>
      </c>
      <c r="AE50" s="62"/>
      <c r="AF50" s="64"/>
      <c r="AG50" s="64"/>
      <c r="AH50" s="64"/>
      <c r="AI50" s="61">
        <f t="shared" si="14"/>
        <v>0</v>
      </c>
      <c r="AJ50" s="62"/>
      <c r="AK50" s="64"/>
      <c r="AL50" s="64"/>
      <c r="AM50" s="64"/>
      <c r="AN50" s="61">
        <f t="shared" si="15"/>
        <v>0</v>
      </c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</row>
    <row r="51" spans="1:68" s="25" customFormat="1" ht="15" x14ac:dyDescent="0.2">
      <c r="A51" s="171">
        <v>45</v>
      </c>
      <c r="B51" s="181">
        <f t="shared" si="8"/>
        <v>0</v>
      </c>
      <c r="C51" s="165"/>
      <c r="D51" s="165"/>
      <c r="E51" s="162"/>
      <c r="F51" s="163"/>
      <c r="G51" s="159"/>
      <c r="H51" s="159"/>
      <c r="I51" s="159"/>
      <c r="J51" s="61">
        <f t="shared" si="9"/>
        <v>0</v>
      </c>
      <c r="K51" s="62"/>
      <c r="L51" s="64"/>
      <c r="M51" s="64"/>
      <c r="N51" s="64"/>
      <c r="O51" s="61">
        <f t="shared" si="10"/>
        <v>0</v>
      </c>
      <c r="P51" s="62"/>
      <c r="Q51" s="64"/>
      <c r="R51" s="64"/>
      <c r="S51" s="64"/>
      <c r="T51" s="61">
        <f t="shared" si="11"/>
        <v>0</v>
      </c>
      <c r="U51" s="62"/>
      <c r="V51" s="64"/>
      <c r="W51" s="64"/>
      <c r="X51" s="64"/>
      <c r="Y51" s="61">
        <f t="shared" si="12"/>
        <v>0</v>
      </c>
      <c r="Z51" s="62"/>
      <c r="AA51" s="64"/>
      <c r="AB51" s="64"/>
      <c r="AC51" s="64"/>
      <c r="AD51" s="61">
        <f t="shared" si="13"/>
        <v>0</v>
      </c>
      <c r="AE51" s="62"/>
      <c r="AF51" s="64"/>
      <c r="AG51" s="64"/>
      <c r="AH51" s="64"/>
      <c r="AI51" s="61">
        <f t="shared" si="14"/>
        <v>0</v>
      </c>
      <c r="AJ51" s="62"/>
      <c r="AK51" s="64"/>
      <c r="AL51" s="64"/>
      <c r="AM51" s="64"/>
      <c r="AN51" s="61">
        <f t="shared" si="15"/>
        <v>0</v>
      </c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</row>
    <row r="52" spans="1:68" s="25" customFormat="1" ht="15" x14ac:dyDescent="0.2">
      <c r="A52" s="171">
        <v>46</v>
      </c>
      <c r="B52" s="181">
        <f t="shared" si="8"/>
        <v>0</v>
      </c>
      <c r="C52" s="165"/>
      <c r="D52" s="165"/>
      <c r="E52" s="162"/>
      <c r="F52" s="163"/>
      <c r="G52" s="163"/>
      <c r="H52" s="159"/>
      <c r="I52" s="159"/>
      <c r="J52" s="61">
        <f t="shared" si="9"/>
        <v>0</v>
      </c>
      <c r="K52" s="62"/>
      <c r="L52" s="64"/>
      <c r="M52" s="64"/>
      <c r="N52" s="64"/>
      <c r="O52" s="61">
        <f t="shared" si="10"/>
        <v>0</v>
      </c>
      <c r="P52" s="62"/>
      <c r="Q52" s="64"/>
      <c r="R52" s="64"/>
      <c r="S52" s="64"/>
      <c r="T52" s="61">
        <f t="shared" si="11"/>
        <v>0</v>
      </c>
      <c r="U52" s="62"/>
      <c r="V52" s="64"/>
      <c r="W52" s="64"/>
      <c r="X52" s="64"/>
      <c r="Y52" s="61">
        <f t="shared" si="12"/>
        <v>0</v>
      </c>
      <c r="Z52" s="62"/>
      <c r="AA52" s="64"/>
      <c r="AB52" s="64"/>
      <c r="AC52" s="64"/>
      <c r="AD52" s="61">
        <f t="shared" si="13"/>
        <v>0</v>
      </c>
      <c r="AE52" s="62"/>
      <c r="AF52" s="64"/>
      <c r="AG52" s="64"/>
      <c r="AH52" s="64"/>
      <c r="AI52" s="61">
        <f t="shared" si="14"/>
        <v>0</v>
      </c>
      <c r="AJ52" s="62"/>
      <c r="AK52" s="64"/>
      <c r="AL52" s="64"/>
      <c r="AM52" s="64"/>
      <c r="AN52" s="61">
        <f t="shared" si="15"/>
        <v>0</v>
      </c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</row>
    <row r="53" spans="1:68" s="25" customFormat="1" ht="15" x14ac:dyDescent="0.2">
      <c r="A53" s="171">
        <v>47</v>
      </c>
      <c r="B53" s="181">
        <f t="shared" si="8"/>
        <v>0</v>
      </c>
      <c r="C53" s="165"/>
      <c r="D53" s="165"/>
      <c r="E53" s="162"/>
      <c r="F53" s="163"/>
      <c r="G53" s="177"/>
      <c r="H53" s="163"/>
      <c r="I53" s="159"/>
      <c r="J53" s="61">
        <f t="shared" si="9"/>
        <v>0</v>
      </c>
      <c r="K53" s="62"/>
      <c r="L53" s="64"/>
      <c r="M53" s="64"/>
      <c r="N53" s="64"/>
      <c r="O53" s="61">
        <f t="shared" si="10"/>
        <v>0</v>
      </c>
      <c r="P53" s="62"/>
      <c r="Q53" s="64"/>
      <c r="R53" s="64"/>
      <c r="S53" s="64"/>
      <c r="T53" s="61">
        <f t="shared" si="11"/>
        <v>0</v>
      </c>
      <c r="U53" s="62"/>
      <c r="V53" s="64"/>
      <c r="W53" s="64"/>
      <c r="X53" s="64"/>
      <c r="Y53" s="61">
        <f t="shared" si="12"/>
        <v>0</v>
      </c>
      <c r="Z53" s="62"/>
      <c r="AA53" s="64"/>
      <c r="AB53" s="64"/>
      <c r="AC53" s="64"/>
      <c r="AD53" s="61">
        <f t="shared" si="13"/>
        <v>0</v>
      </c>
      <c r="AE53" s="62"/>
      <c r="AF53" s="64"/>
      <c r="AG53" s="64"/>
      <c r="AH53" s="64"/>
      <c r="AI53" s="61">
        <f t="shared" si="14"/>
        <v>0</v>
      </c>
      <c r="AJ53" s="62"/>
      <c r="AK53" s="64"/>
      <c r="AL53" s="64"/>
      <c r="AM53" s="64"/>
      <c r="AN53" s="61">
        <f t="shared" si="15"/>
        <v>0</v>
      </c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</row>
    <row r="54" spans="1:68" s="25" customFormat="1" ht="15" x14ac:dyDescent="0.2">
      <c r="A54" s="171">
        <v>48</v>
      </c>
      <c r="B54" s="181">
        <f t="shared" si="8"/>
        <v>0</v>
      </c>
      <c r="C54" s="165"/>
      <c r="D54" s="165"/>
      <c r="E54" s="162"/>
      <c r="F54" s="163"/>
      <c r="G54" s="177"/>
      <c r="H54" s="159"/>
      <c r="I54" s="163"/>
      <c r="J54" s="61">
        <f t="shared" si="9"/>
        <v>0</v>
      </c>
      <c r="K54" s="62"/>
      <c r="L54" s="64"/>
      <c r="M54" s="64"/>
      <c r="N54" s="64"/>
      <c r="O54" s="61">
        <f t="shared" si="10"/>
        <v>0</v>
      </c>
      <c r="P54" s="62"/>
      <c r="Q54" s="64"/>
      <c r="R54" s="64"/>
      <c r="S54" s="64"/>
      <c r="T54" s="61">
        <f t="shared" si="11"/>
        <v>0</v>
      </c>
      <c r="U54" s="62"/>
      <c r="V54" s="64"/>
      <c r="W54" s="64"/>
      <c r="X54" s="64"/>
      <c r="Y54" s="61">
        <f t="shared" si="12"/>
        <v>0</v>
      </c>
      <c r="Z54" s="62"/>
      <c r="AA54" s="64"/>
      <c r="AB54" s="64"/>
      <c r="AC54" s="64"/>
      <c r="AD54" s="61">
        <f t="shared" si="13"/>
        <v>0</v>
      </c>
      <c r="AE54" s="62"/>
      <c r="AF54" s="64"/>
      <c r="AG54" s="64"/>
      <c r="AH54" s="64"/>
      <c r="AI54" s="61">
        <f t="shared" si="14"/>
        <v>0</v>
      </c>
      <c r="AJ54" s="62"/>
      <c r="AK54" s="64"/>
      <c r="AL54" s="64"/>
      <c r="AM54" s="64"/>
      <c r="AN54" s="61">
        <f t="shared" si="15"/>
        <v>0</v>
      </c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</row>
    <row r="55" spans="1:68" s="25" customFormat="1" ht="15" x14ac:dyDescent="0.2">
      <c r="A55" s="171">
        <v>49</v>
      </c>
      <c r="B55" s="181">
        <f t="shared" si="8"/>
        <v>0</v>
      </c>
      <c r="C55" s="165"/>
      <c r="D55" s="165"/>
      <c r="E55" s="162"/>
      <c r="F55" s="163"/>
      <c r="G55" s="177"/>
      <c r="H55" s="159"/>
      <c r="I55" s="163"/>
      <c r="J55" s="61">
        <f t="shared" si="9"/>
        <v>0</v>
      </c>
      <c r="K55" s="62"/>
      <c r="L55" s="64"/>
      <c r="M55" s="64"/>
      <c r="N55" s="64"/>
      <c r="O55" s="61">
        <f t="shared" si="10"/>
        <v>0</v>
      </c>
      <c r="P55" s="62"/>
      <c r="Q55" s="64"/>
      <c r="R55" s="64"/>
      <c r="S55" s="64"/>
      <c r="T55" s="61">
        <f t="shared" si="11"/>
        <v>0</v>
      </c>
      <c r="U55" s="62"/>
      <c r="V55" s="64"/>
      <c r="W55" s="64"/>
      <c r="X55" s="64"/>
      <c r="Y55" s="61">
        <f t="shared" si="12"/>
        <v>0</v>
      </c>
      <c r="Z55" s="62"/>
      <c r="AA55" s="64"/>
      <c r="AB55" s="64"/>
      <c r="AC55" s="64"/>
      <c r="AD55" s="61">
        <f t="shared" si="13"/>
        <v>0</v>
      </c>
      <c r="AE55" s="62"/>
      <c r="AF55" s="64"/>
      <c r="AG55" s="64"/>
      <c r="AH55" s="64"/>
      <c r="AI55" s="61">
        <f t="shared" si="14"/>
        <v>0</v>
      </c>
      <c r="AJ55" s="62"/>
      <c r="AK55" s="64"/>
      <c r="AL55" s="64"/>
      <c r="AM55" s="64"/>
      <c r="AN55" s="61">
        <f t="shared" si="15"/>
        <v>0</v>
      </c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</row>
    <row r="56" spans="1:68" s="25" customFormat="1" ht="15" x14ac:dyDescent="0.2">
      <c r="A56" s="171">
        <v>50</v>
      </c>
      <c r="B56" s="181">
        <f t="shared" si="8"/>
        <v>0</v>
      </c>
      <c r="C56" s="165"/>
      <c r="D56" s="165"/>
      <c r="E56" s="162"/>
      <c r="F56" s="159"/>
      <c r="G56" s="159"/>
      <c r="H56" s="159"/>
      <c r="I56" s="159"/>
      <c r="J56" s="61">
        <f t="shared" si="9"/>
        <v>0</v>
      </c>
      <c r="K56" s="62"/>
      <c r="L56" s="64"/>
      <c r="M56" s="64"/>
      <c r="N56" s="64"/>
      <c r="O56" s="61">
        <f t="shared" si="10"/>
        <v>0</v>
      </c>
      <c r="P56" s="62"/>
      <c r="Q56" s="64"/>
      <c r="R56" s="64"/>
      <c r="S56" s="64"/>
      <c r="T56" s="61">
        <f t="shared" si="11"/>
        <v>0</v>
      </c>
      <c r="U56" s="62"/>
      <c r="V56" s="64"/>
      <c r="W56" s="64"/>
      <c r="X56" s="64"/>
      <c r="Y56" s="61">
        <f t="shared" si="12"/>
        <v>0</v>
      </c>
      <c r="Z56" s="62"/>
      <c r="AA56" s="64"/>
      <c r="AB56" s="64"/>
      <c r="AC56" s="64"/>
      <c r="AD56" s="61">
        <f t="shared" si="13"/>
        <v>0</v>
      </c>
      <c r="AE56" s="62"/>
      <c r="AF56" s="64"/>
      <c r="AG56" s="64"/>
      <c r="AH56" s="64"/>
      <c r="AI56" s="61">
        <f t="shared" si="14"/>
        <v>0</v>
      </c>
      <c r="AJ56" s="62"/>
      <c r="AK56" s="64"/>
      <c r="AL56" s="64"/>
      <c r="AM56" s="64"/>
      <c r="AN56" s="61">
        <f t="shared" si="15"/>
        <v>0</v>
      </c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</row>
    <row r="57" spans="1:68" s="25" customFormat="1" ht="15" x14ac:dyDescent="0.2">
      <c r="A57" s="171">
        <v>51</v>
      </c>
      <c r="B57" s="181">
        <f t="shared" si="8"/>
        <v>0</v>
      </c>
      <c r="C57" s="165"/>
      <c r="D57" s="165"/>
      <c r="E57" s="162"/>
      <c r="F57" s="163"/>
      <c r="G57" s="163"/>
      <c r="H57" s="159"/>
      <c r="I57" s="159"/>
      <c r="J57" s="61">
        <f t="shared" si="9"/>
        <v>0</v>
      </c>
      <c r="K57" s="62"/>
      <c r="L57" s="64"/>
      <c r="M57" s="64"/>
      <c r="N57" s="64"/>
      <c r="O57" s="61">
        <f t="shared" si="10"/>
        <v>0</v>
      </c>
      <c r="P57" s="62"/>
      <c r="Q57" s="64"/>
      <c r="R57" s="64"/>
      <c r="S57" s="64"/>
      <c r="T57" s="61">
        <f t="shared" si="11"/>
        <v>0</v>
      </c>
      <c r="U57" s="62"/>
      <c r="V57" s="64"/>
      <c r="W57" s="64"/>
      <c r="X57" s="64"/>
      <c r="Y57" s="61">
        <f t="shared" si="12"/>
        <v>0</v>
      </c>
      <c r="Z57" s="62"/>
      <c r="AA57" s="64"/>
      <c r="AB57" s="64"/>
      <c r="AC57" s="64"/>
      <c r="AD57" s="61">
        <f t="shared" si="13"/>
        <v>0</v>
      </c>
      <c r="AE57" s="62"/>
      <c r="AF57" s="64"/>
      <c r="AG57" s="64"/>
      <c r="AH57" s="64"/>
      <c r="AI57" s="61">
        <f t="shared" si="14"/>
        <v>0</v>
      </c>
      <c r="AJ57" s="62"/>
      <c r="AK57" s="64"/>
      <c r="AL57" s="64"/>
      <c r="AM57" s="64"/>
      <c r="AN57" s="61">
        <f t="shared" si="15"/>
        <v>0</v>
      </c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</row>
    <row r="58" spans="1:68" s="25" customFormat="1" ht="15" x14ac:dyDescent="0.2">
      <c r="A58" s="171">
        <v>52</v>
      </c>
      <c r="B58" s="181">
        <f t="shared" si="8"/>
        <v>0</v>
      </c>
      <c r="C58" s="165"/>
      <c r="D58" s="165"/>
      <c r="E58" s="162"/>
      <c r="F58" s="163"/>
      <c r="G58" s="159"/>
      <c r="H58" s="159"/>
      <c r="I58" s="159"/>
      <c r="J58" s="61">
        <f t="shared" si="9"/>
        <v>0</v>
      </c>
      <c r="K58" s="62"/>
      <c r="L58" s="64"/>
      <c r="M58" s="64"/>
      <c r="N58" s="64"/>
      <c r="O58" s="61">
        <f t="shared" si="10"/>
        <v>0</v>
      </c>
      <c r="P58" s="62"/>
      <c r="Q58" s="64"/>
      <c r="R58" s="64"/>
      <c r="S58" s="64"/>
      <c r="T58" s="61">
        <f t="shared" si="11"/>
        <v>0</v>
      </c>
      <c r="U58" s="62"/>
      <c r="V58" s="64"/>
      <c r="W58" s="64"/>
      <c r="X58" s="64"/>
      <c r="Y58" s="61">
        <f t="shared" si="12"/>
        <v>0</v>
      </c>
      <c r="Z58" s="62"/>
      <c r="AA58" s="64"/>
      <c r="AB58" s="64"/>
      <c r="AC58" s="64"/>
      <c r="AD58" s="61">
        <f t="shared" si="13"/>
        <v>0</v>
      </c>
      <c r="AE58" s="62"/>
      <c r="AF58" s="64"/>
      <c r="AG58" s="64"/>
      <c r="AH58" s="64"/>
      <c r="AI58" s="61">
        <f t="shared" si="14"/>
        <v>0</v>
      </c>
      <c r="AJ58" s="62"/>
      <c r="AK58" s="64"/>
      <c r="AL58" s="64"/>
      <c r="AM58" s="64"/>
      <c r="AN58" s="61">
        <f t="shared" si="15"/>
        <v>0</v>
      </c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</row>
    <row r="59" spans="1:68" s="25" customFormat="1" ht="15" x14ac:dyDescent="0.2">
      <c r="A59" s="171">
        <v>53</v>
      </c>
      <c r="B59" s="181">
        <f t="shared" si="8"/>
        <v>0</v>
      </c>
      <c r="C59" s="165"/>
      <c r="D59" s="165"/>
      <c r="E59" s="162"/>
      <c r="F59" s="163"/>
      <c r="G59" s="177"/>
      <c r="H59" s="159"/>
      <c r="I59" s="159"/>
      <c r="J59" s="61">
        <f t="shared" si="9"/>
        <v>0</v>
      </c>
      <c r="K59" s="62"/>
      <c r="L59" s="64"/>
      <c r="M59" s="64"/>
      <c r="N59" s="64"/>
      <c r="O59" s="61">
        <f t="shared" si="10"/>
        <v>0</v>
      </c>
      <c r="P59" s="62"/>
      <c r="Q59" s="64"/>
      <c r="R59" s="64"/>
      <c r="S59" s="64"/>
      <c r="T59" s="61">
        <f t="shared" si="11"/>
        <v>0</v>
      </c>
      <c r="U59" s="62"/>
      <c r="V59" s="64"/>
      <c r="W59" s="64"/>
      <c r="X59" s="64"/>
      <c r="Y59" s="61">
        <f t="shared" si="12"/>
        <v>0</v>
      </c>
      <c r="Z59" s="62"/>
      <c r="AA59" s="64"/>
      <c r="AB59" s="64"/>
      <c r="AC59" s="64"/>
      <c r="AD59" s="61">
        <f t="shared" si="13"/>
        <v>0</v>
      </c>
      <c r="AE59" s="62"/>
      <c r="AF59" s="64"/>
      <c r="AG59" s="64"/>
      <c r="AH59" s="64"/>
      <c r="AI59" s="61">
        <f t="shared" si="14"/>
        <v>0</v>
      </c>
      <c r="AJ59" s="62"/>
      <c r="AK59" s="64"/>
      <c r="AL59" s="64"/>
      <c r="AM59" s="64"/>
      <c r="AN59" s="61">
        <f t="shared" si="15"/>
        <v>0</v>
      </c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</row>
    <row r="60" spans="1:68" s="25" customFormat="1" ht="15" x14ac:dyDescent="0.2">
      <c r="A60" s="171">
        <v>54</v>
      </c>
      <c r="B60" s="181">
        <f t="shared" si="8"/>
        <v>0</v>
      </c>
      <c r="C60" s="165"/>
      <c r="D60" s="165"/>
      <c r="E60" s="162"/>
      <c r="F60" s="163"/>
      <c r="G60" s="163"/>
      <c r="H60" s="159"/>
      <c r="I60" s="159"/>
      <c r="J60" s="61">
        <f t="shared" si="9"/>
        <v>0</v>
      </c>
      <c r="K60" s="62"/>
      <c r="L60" s="64"/>
      <c r="M60" s="64"/>
      <c r="N60" s="64"/>
      <c r="O60" s="61">
        <f t="shared" si="10"/>
        <v>0</v>
      </c>
      <c r="P60" s="62"/>
      <c r="Q60" s="64"/>
      <c r="R60" s="64"/>
      <c r="S60" s="64"/>
      <c r="T60" s="61">
        <f t="shared" si="11"/>
        <v>0</v>
      </c>
      <c r="U60" s="62"/>
      <c r="V60" s="64"/>
      <c r="W60" s="64"/>
      <c r="X60" s="64"/>
      <c r="Y60" s="61">
        <f t="shared" si="12"/>
        <v>0</v>
      </c>
      <c r="Z60" s="62"/>
      <c r="AA60" s="64"/>
      <c r="AB60" s="64"/>
      <c r="AC60" s="64"/>
      <c r="AD60" s="61">
        <f t="shared" si="13"/>
        <v>0</v>
      </c>
      <c r="AE60" s="62"/>
      <c r="AF60" s="64"/>
      <c r="AG60" s="64"/>
      <c r="AH60" s="64"/>
      <c r="AI60" s="61">
        <f t="shared" si="14"/>
        <v>0</v>
      </c>
      <c r="AJ60" s="62"/>
      <c r="AK60" s="64"/>
      <c r="AL60" s="64"/>
      <c r="AM60" s="64"/>
      <c r="AN60" s="61">
        <f t="shared" si="15"/>
        <v>0</v>
      </c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</row>
  </sheetData>
  <sheetProtection algorithmName="SHA-512" hashValue="LLvtuq4NKoAAi54I0MT9PxaTBxv2c8aBYZZ03dKrfZYTLM3K8ihlPf15LFyOFbDb2zwsGXp1EbQpMc5ygwZVaA==" saltValue="I3vU2xPvcR4mmpMkpoPjow==" spinCount="100000" sheet="1" selectLockedCells="1" selectUnlockedCells="1"/>
  <sortState ref="B8:AN96">
    <sortCondition ref="C7:C96"/>
  </sortState>
  <mergeCells count="28">
    <mergeCell ref="A1:E2"/>
    <mergeCell ref="A4:E4"/>
    <mergeCell ref="F4:J4"/>
    <mergeCell ref="K4:O4"/>
    <mergeCell ref="P4:T4"/>
    <mergeCell ref="Z4:AD4"/>
    <mergeCell ref="AE4:AI4"/>
    <mergeCell ref="AJ4:AN4"/>
    <mergeCell ref="A5:A6"/>
    <mergeCell ref="B5:B6"/>
    <mergeCell ref="C5:C6"/>
    <mergeCell ref="D5:D6"/>
    <mergeCell ref="E5:E6"/>
    <mergeCell ref="F5:I5"/>
    <mergeCell ref="J5:J6"/>
    <mergeCell ref="U4:Y4"/>
    <mergeCell ref="AN5:AN6"/>
    <mergeCell ref="K5:N5"/>
    <mergeCell ref="O5:O6"/>
    <mergeCell ref="P5:S5"/>
    <mergeCell ref="T5:T6"/>
    <mergeCell ref="AI5:AI6"/>
    <mergeCell ref="AJ5:AM5"/>
    <mergeCell ref="U5:X5"/>
    <mergeCell ref="Y5:Y6"/>
    <mergeCell ref="Z5:AC5"/>
    <mergeCell ref="AD5:AD6"/>
    <mergeCell ref="AE5:AH5"/>
  </mergeCells>
  <conditionalFormatting sqref="D8">
    <cfRule type="duplicateValues" dxfId="19" priority="99"/>
  </conditionalFormatting>
  <conditionalFormatting sqref="D9">
    <cfRule type="duplicateValues" dxfId="18" priority="2133"/>
  </conditionalFormatting>
  <conditionalFormatting sqref="D15:D16">
    <cfRule type="duplicateValues" dxfId="17" priority="67"/>
  </conditionalFormatting>
  <conditionalFormatting sqref="D11">
    <cfRule type="duplicateValues" dxfId="16" priority="2622"/>
  </conditionalFormatting>
  <conditionalFormatting sqref="D19">
    <cfRule type="duplicateValues" dxfId="15" priority="2634"/>
  </conditionalFormatting>
  <conditionalFormatting sqref="D23">
    <cfRule type="duplicateValues" dxfId="14" priority="3101"/>
  </conditionalFormatting>
  <conditionalFormatting sqref="D22">
    <cfRule type="duplicateValues" dxfId="13" priority="3122"/>
  </conditionalFormatting>
  <conditionalFormatting sqref="D42:D43">
    <cfRule type="duplicateValues" dxfId="12" priority="5"/>
  </conditionalFormatting>
  <conditionalFormatting sqref="D44">
    <cfRule type="duplicateValues" dxfId="11" priority="4"/>
  </conditionalFormatting>
  <conditionalFormatting sqref="D51:D52">
    <cfRule type="duplicateValues" dxfId="10" priority="3"/>
  </conditionalFormatting>
  <conditionalFormatting sqref="D53:D54">
    <cfRule type="duplicateValues" dxfId="9" priority="2"/>
  </conditionalFormatting>
  <conditionalFormatting sqref="D55">
    <cfRule type="duplicateValues" dxfId="8" priority="1"/>
  </conditionalFormatting>
  <conditionalFormatting sqref="D41">
    <cfRule type="duplicateValues" dxfId="7" priority="3125"/>
  </conditionalFormatting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M83"/>
  <sheetViews>
    <sheetView zoomScale="80" zoomScaleNormal="80" workbookViewId="0">
      <pane xSplit="6" ySplit="6" topLeftCell="G7" activePane="bottomRight" state="frozen"/>
      <selection sqref="A1:E4"/>
      <selection pane="topRight" sqref="A1:E4"/>
      <selection pane="bottomLeft" sqref="A1:E4"/>
      <selection pane="bottomRight" activeCell="AM5" sqref="AM5:AM62"/>
    </sheetView>
  </sheetViews>
  <sheetFormatPr baseColWidth="10" defaultColWidth="11.42578125" defaultRowHeight="12.75" x14ac:dyDescent="0.2"/>
  <cols>
    <col min="1" max="1" width="8.7109375" style="27" customWidth="1"/>
    <col min="2" max="2" width="14.7109375" style="27" bestFit="1" customWidth="1"/>
    <col min="3" max="3" width="14.7109375" style="27" hidden="1" customWidth="1"/>
    <col min="4" max="4" width="33" style="27" customWidth="1"/>
    <col min="5" max="5" width="23.28515625" style="27" customWidth="1"/>
    <col min="6" max="6" width="16.28515625" style="30" customWidth="1"/>
    <col min="7" max="9" width="9.5703125" style="27" customWidth="1"/>
    <col min="10" max="10" width="11.7109375" style="27" customWidth="1"/>
    <col min="11" max="11" width="16.85546875" style="27" customWidth="1"/>
    <col min="12" max="13" width="9.5703125" style="27" customWidth="1"/>
    <col min="14" max="15" width="13.7109375" style="27" customWidth="1"/>
    <col min="16" max="16" width="18.5703125" style="27" customWidth="1"/>
    <col min="17" max="17" width="0.140625" style="27" customWidth="1"/>
    <col min="18" max="20" width="13.85546875" style="27" customWidth="1"/>
    <col min="21" max="21" width="13.42578125" style="27" customWidth="1"/>
    <col min="22" max="22" width="15.42578125" style="27" customWidth="1"/>
    <col min="23" max="25" width="10.28515625" style="27" customWidth="1"/>
    <col min="26" max="26" width="13.5703125" style="27" customWidth="1"/>
    <col min="27" max="27" width="16.140625" style="27" customWidth="1"/>
    <col min="28" max="31" width="12.140625" style="27" customWidth="1"/>
    <col min="32" max="32" width="14.140625" style="27" customWidth="1"/>
    <col min="33" max="33" width="15.85546875" style="27" customWidth="1"/>
    <col min="34" max="38" width="10" style="27" customWidth="1"/>
    <col min="39" max="39" width="14.5703125" style="27" customWidth="1"/>
    <col min="40" max="40" width="12.42578125" style="27" customWidth="1"/>
    <col min="41" max="41" width="14.85546875" style="27" customWidth="1"/>
    <col min="42" max="42" width="14.5703125" style="27" customWidth="1"/>
    <col min="43" max="65" width="11.42578125" style="25"/>
    <col min="66" max="16384" width="11.42578125" style="27"/>
  </cols>
  <sheetData>
    <row r="1" spans="1:65" s="4" customFormat="1" ht="27.75" customHeight="1" x14ac:dyDescent="0.45">
      <c r="A1" s="227" t="s">
        <v>49</v>
      </c>
      <c r="B1" s="227"/>
      <c r="C1" s="227"/>
      <c r="D1" s="227"/>
      <c r="E1" s="227"/>
      <c r="F1" s="227"/>
      <c r="G1" s="1"/>
      <c r="H1" s="1"/>
      <c r="I1" s="1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65" s="4" customFormat="1" ht="27.75" customHeight="1" x14ac:dyDescent="0.45">
      <c r="A2" s="227"/>
      <c r="B2" s="227"/>
      <c r="C2" s="227"/>
      <c r="D2" s="227"/>
      <c r="E2" s="227"/>
      <c r="F2" s="227"/>
      <c r="G2" s="1"/>
      <c r="H2" s="1"/>
      <c r="I2" s="1"/>
      <c r="J2" s="2"/>
      <c r="K2" s="2"/>
      <c r="L2" s="3"/>
      <c r="M2" s="3"/>
      <c r="N2" s="3"/>
      <c r="O2" s="67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65" s="4" customFormat="1" ht="42.75" customHeight="1" thickBot="1" x14ac:dyDescent="0.3">
      <c r="A3" s="227"/>
      <c r="B3" s="227"/>
      <c r="C3" s="227"/>
      <c r="D3" s="227"/>
      <c r="E3" s="227"/>
      <c r="F3" s="22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65" s="9" customFormat="1" ht="48" customHeight="1" thickBot="1" x14ac:dyDescent="0.2">
      <c r="A4" s="228"/>
      <c r="B4" s="229"/>
      <c r="C4" s="229"/>
      <c r="D4" s="229"/>
      <c r="E4" s="229"/>
      <c r="F4" s="237"/>
      <c r="G4" s="218" t="s">
        <v>58</v>
      </c>
      <c r="H4" s="219"/>
      <c r="I4" s="219"/>
      <c r="J4" s="219"/>
      <c r="K4" s="220"/>
      <c r="L4" s="218" t="s">
        <v>1611</v>
      </c>
      <c r="M4" s="219"/>
      <c r="N4" s="219"/>
      <c r="O4" s="219"/>
      <c r="P4" s="220"/>
      <c r="Q4" s="218" t="s">
        <v>1690</v>
      </c>
      <c r="R4" s="219"/>
      <c r="S4" s="219"/>
      <c r="T4" s="219"/>
      <c r="U4" s="219"/>
      <c r="V4" s="220"/>
      <c r="W4" s="215" t="s">
        <v>1726</v>
      </c>
      <c r="X4" s="216"/>
      <c r="Y4" s="216"/>
      <c r="Z4" s="216"/>
      <c r="AA4" s="217"/>
      <c r="AB4" s="215" t="s">
        <v>1791</v>
      </c>
      <c r="AC4" s="216"/>
      <c r="AD4" s="216"/>
      <c r="AE4" s="216"/>
      <c r="AF4" s="216"/>
      <c r="AG4" s="217"/>
      <c r="AH4" s="215" t="s">
        <v>1840</v>
      </c>
      <c r="AI4" s="216"/>
      <c r="AJ4" s="216"/>
      <c r="AK4" s="216"/>
      <c r="AL4" s="216"/>
      <c r="AM4" s="217"/>
      <c r="AN4" s="218"/>
      <c r="AO4" s="219"/>
      <c r="AP4" s="220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</row>
    <row r="5" spans="1:65" s="9" customFormat="1" ht="18.75" customHeight="1" x14ac:dyDescent="0.15">
      <c r="A5" s="221" t="s">
        <v>1</v>
      </c>
      <c r="B5" s="223" t="s">
        <v>2</v>
      </c>
      <c r="C5" s="209" t="s">
        <v>1545</v>
      </c>
      <c r="D5" s="223" t="s">
        <v>3</v>
      </c>
      <c r="E5" s="223" t="s">
        <v>4</v>
      </c>
      <c r="F5" s="211" t="s">
        <v>5</v>
      </c>
      <c r="G5" s="213">
        <v>200</v>
      </c>
      <c r="H5" s="225" t="s">
        <v>6</v>
      </c>
      <c r="I5" s="209" t="s">
        <v>7</v>
      </c>
      <c r="J5" s="209" t="s">
        <v>8</v>
      </c>
      <c r="K5" s="211" t="s">
        <v>9</v>
      </c>
      <c r="L5" s="213">
        <v>200</v>
      </c>
      <c r="M5" s="213" t="s">
        <v>10</v>
      </c>
      <c r="N5" s="209" t="s">
        <v>7</v>
      </c>
      <c r="O5" s="209" t="s">
        <v>8</v>
      </c>
      <c r="P5" s="211" t="s">
        <v>11</v>
      </c>
      <c r="Q5" s="213" t="s">
        <v>12</v>
      </c>
      <c r="R5" s="213">
        <v>200</v>
      </c>
      <c r="S5" s="213" t="s">
        <v>10</v>
      </c>
      <c r="T5" s="209" t="s">
        <v>1688</v>
      </c>
      <c r="U5" s="209" t="s">
        <v>1689</v>
      </c>
      <c r="V5" s="211" t="s">
        <v>13</v>
      </c>
      <c r="W5" s="213">
        <v>200</v>
      </c>
      <c r="X5" s="213" t="s">
        <v>10</v>
      </c>
      <c r="Y5" s="209" t="s">
        <v>7</v>
      </c>
      <c r="Z5" s="209" t="s">
        <v>8</v>
      </c>
      <c r="AA5" s="211" t="s">
        <v>50</v>
      </c>
      <c r="AB5" s="213">
        <v>200</v>
      </c>
      <c r="AC5" s="213" t="s">
        <v>6</v>
      </c>
      <c r="AD5" s="213" t="s">
        <v>1790</v>
      </c>
      <c r="AE5" s="209" t="s">
        <v>7</v>
      </c>
      <c r="AF5" s="209" t="s">
        <v>8</v>
      </c>
      <c r="AG5" s="211" t="s">
        <v>15</v>
      </c>
      <c r="AH5" s="213" t="s">
        <v>16</v>
      </c>
      <c r="AI5" s="213" t="s">
        <v>10</v>
      </c>
      <c r="AJ5" s="213" t="s">
        <v>6</v>
      </c>
      <c r="AK5" s="213" t="s">
        <v>17</v>
      </c>
      <c r="AL5" s="209" t="s">
        <v>8</v>
      </c>
      <c r="AM5" s="211" t="s">
        <v>18</v>
      </c>
      <c r="AN5" s="209" t="s">
        <v>19</v>
      </c>
      <c r="AO5" s="209" t="s">
        <v>8</v>
      </c>
      <c r="AP5" s="211" t="s">
        <v>51</v>
      </c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</row>
    <row r="6" spans="1:65" s="9" customFormat="1" ht="11.25" customHeight="1" x14ac:dyDescent="0.15">
      <c r="A6" s="222"/>
      <c r="B6" s="224"/>
      <c r="C6" s="210"/>
      <c r="D6" s="224"/>
      <c r="E6" s="224"/>
      <c r="F6" s="212"/>
      <c r="G6" s="214"/>
      <c r="H6" s="226"/>
      <c r="I6" s="210"/>
      <c r="J6" s="210"/>
      <c r="K6" s="212"/>
      <c r="L6" s="214"/>
      <c r="M6" s="214"/>
      <c r="N6" s="210"/>
      <c r="O6" s="210"/>
      <c r="P6" s="212"/>
      <c r="Q6" s="214"/>
      <c r="R6" s="214"/>
      <c r="S6" s="214"/>
      <c r="T6" s="210"/>
      <c r="U6" s="210"/>
      <c r="V6" s="212"/>
      <c r="W6" s="214"/>
      <c r="X6" s="214"/>
      <c r="Y6" s="210"/>
      <c r="Z6" s="210"/>
      <c r="AA6" s="212"/>
      <c r="AB6" s="214"/>
      <c r="AC6" s="214"/>
      <c r="AD6" s="214"/>
      <c r="AE6" s="210"/>
      <c r="AF6" s="210"/>
      <c r="AG6" s="212"/>
      <c r="AH6" s="214"/>
      <c r="AI6" s="214"/>
      <c r="AJ6" s="214"/>
      <c r="AK6" s="214"/>
      <c r="AL6" s="210"/>
      <c r="AM6" s="212"/>
      <c r="AN6" s="210"/>
      <c r="AO6" s="210"/>
      <c r="AP6" s="212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s="9" customFormat="1" ht="15" customHeight="1" x14ac:dyDescent="0.25">
      <c r="A7" s="44">
        <v>1</v>
      </c>
      <c r="B7" s="11">
        <f t="shared" ref="B7:B37" si="0">+K7+P7+V7+AA7+AG7+AM7+AP7</f>
        <v>404</v>
      </c>
      <c r="C7" s="135"/>
      <c r="D7" s="12" t="s">
        <v>555</v>
      </c>
      <c r="E7" s="12" t="s">
        <v>553</v>
      </c>
      <c r="F7" s="12" t="s">
        <v>259</v>
      </c>
      <c r="G7" s="122">
        <v>20</v>
      </c>
      <c r="H7" s="122">
        <v>20</v>
      </c>
      <c r="I7" s="122">
        <v>20</v>
      </c>
      <c r="J7" s="122">
        <v>20</v>
      </c>
      <c r="K7" s="17">
        <f t="shared" ref="K7:K37" si="1">+SUM(G7:J7)</f>
        <v>80</v>
      </c>
      <c r="L7" s="18">
        <v>20</v>
      </c>
      <c r="M7" s="19">
        <v>20</v>
      </c>
      <c r="N7" s="43">
        <v>18</v>
      </c>
      <c r="O7" s="20">
        <v>20</v>
      </c>
      <c r="P7" s="21">
        <f t="shared" ref="P7:P37" si="2">+SUM(L7:O7)</f>
        <v>78</v>
      </c>
      <c r="Q7" s="18"/>
      <c r="R7" s="20">
        <v>20</v>
      </c>
      <c r="S7" s="20">
        <v>16</v>
      </c>
      <c r="T7" s="20">
        <v>20</v>
      </c>
      <c r="U7" s="20">
        <v>20</v>
      </c>
      <c r="V7" s="21">
        <f t="shared" ref="V7:V37" si="3">+SUM(Q7:U7)</f>
        <v>76</v>
      </c>
      <c r="W7" s="18">
        <v>20</v>
      </c>
      <c r="X7" s="19">
        <v>20</v>
      </c>
      <c r="Y7" s="19">
        <v>12</v>
      </c>
      <c r="Z7" s="20">
        <v>18</v>
      </c>
      <c r="AA7" s="21">
        <f t="shared" ref="AA7:AA37" si="4">+SUM(W7:Z7)</f>
        <v>70</v>
      </c>
      <c r="AB7" s="18"/>
      <c r="AC7" s="19"/>
      <c r="AD7" s="19"/>
      <c r="AE7" s="19"/>
      <c r="AF7" s="20"/>
      <c r="AG7" s="21">
        <f t="shared" ref="AG7:AG37" si="5">+SUM(AB7:AF7)</f>
        <v>0</v>
      </c>
      <c r="AH7" s="18">
        <v>20</v>
      </c>
      <c r="AI7" s="19">
        <v>20</v>
      </c>
      <c r="AJ7" s="19">
        <v>20</v>
      </c>
      <c r="AK7" s="19">
        <v>20</v>
      </c>
      <c r="AL7" s="19">
        <v>20</v>
      </c>
      <c r="AM7" s="21">
        <f t="shared" ref="AM7:AM37" si="6">+SUM(AH7:AL7)</f>
        <v>100</v>
      </c>
      <c r="AN7" s="22"/>
      <c r="AO7" s="23"/>
      <c r="AP7" s="24">
        <f t="shared" ref="AP7:AP37" si="7">+SUM(AN7:AO7)</f>
        <v>0</v>
      </c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</row>
    <row r="8" spans="1:65" ht="15" customHeight="1" x14ac:dyDescent="0.25">
      <c r="A8" s="44">
        <v>2</v>
      </c>
      <c r="B8" s="11">
        <f t="shared" si="0"/>
        <v>287</v>
      </c>
      <c r="C8" s="132"/>
      <c r="D8" s="12" t="s">
        <v>715</v>
      </c>
      <c r="E8" s="12" t="s">
        <v>713</v>
      </c>
      <c r="F8" s="12" t="s">
        <v>266</v>
      </c>
      <c r="G8" s="122">
        <v>12</v>
      </c>
      <c r="H8" s="122">
        <v>2</v>
      </c>
      <c r="I8" s="122">
        <v>18</v>
      </c>
      <c r="J8" s="122">
        <v>9</v>
      </c>
      <c r="K8" s="17">
        <f t="shared" si="1"/>
        <v>41</v>
      </c>
      <c r="L8" s="18">
        <v>14</v>
      </c>
      <c r="M8" s="19">
        <v>16</v>
      </c>
      <c r="N8" s="43">
        <v>14</v>
      </c>
      <c r="O8" s="20"/>
      <c r="P8" s="21">
        <f t="shared" si="2"/>
        <v>44</v>
      </c>
      <c r="Q8" s="18"/>
      <c r="R8" s="20">
        <v>16</v>
      </c>
      <c r="S8" s="20">
        <v>14</v>
      </c>
      <c r="T8" s="20">
        <v>3</v>
      </c>
      <c r="U8" s="20">
        <v>9</v>
      </c>
      <c r="V8" s="21">
        <f t="shared" si="3"/>
        <v>42</v>
      </c>
      <c r="W8" s="18">
        <v>6</v>
      </c>
      <c r="X8" s="19">
        <v>12</v>
      </c>
      <c r="Y8" s="19">
        <v>16</v>
      </c>
      <c r="Z8" s="20">
        <v>14</v>
      </c>
      <c r="AA8" s="21">
        <f t="shared" si="4"/>
        <v>48</v>
      </c>
      <c r="AB8" s="18">
        <v>9</v>
      </c>
      <c r="AC8" s="19">
        <v>2</v>
      </c>
      <c r="AD8" s="19">
        <v>14</v>
      </c>
      <c r="AE8" s="19">
        <v>18</v>
      </c>
      <c r="AF8" s="20">
        <v>18</v>
      </c>
      <c r="AG8" s="21">
        <f t="shared" si="5"/>
        <v>61</v>
      </c>
      <c r="AH8" s="18">
        <v>10</v>
      </c>
      <c r="AI8" s="19">
        <v>16</v>
      </c>
      <c r="AJ8" s="19">
        <v>1</v>
      </c>
      <c r="AK8" s="19">
        <v>12</v>
      </c>
      <c r="AL8" s="19">
        <v>12</v>
      </c>
      <c r="AM8" s="21">
        <f t="shared" si="6"/>
        <v>51</v>
      </c>
      <c r="AN8" s="22"/>
      <c r="AO8" s="23"/>
      <c r="AP8" s="24">
        <f t="shared" si="7"/>
        <v>0</v>
      </c>
    </row>
    <row r="9" spans="1:65" s="25" customFormat="1" ht="15" customHeight="1" x14ac:dyDescent="0.25">
      <c r="A9" s="44">
        <v>3</v>
      </c>
      <c r="B9" s="11">
        <f t="shared" si="0"/>
        <v>272</v>
      </c>
      <c r="C9" s="132"/>
      <c r="D9" s="12" t="s">
        <v>1143</v>
      </c>
      <c r="E9" s="12" t="s">
        <v>1142</v>
      </c>
      <c r="F9" s="12" t="s">
        <v>355</v>
      </c>
      <c r="G9" s="122">
        <v>8</v>
      </c>
      <c r="H9" s="122"/>
      <c r="I9" s="122">
        <v>8</v>
      </c>
      <c r="J9" s="122">
        <v>7</v>
      </c>
      <c r="K9" s="17">
        <f t="shared" si="1"/>
        <v>23</v>
      </c>
      <c r="L9" s="18">
        <v>7</v>
      </c>
      <c r="M9" s="19">
        <v>9</v>
      </c>
      <c r="N9" s="43">
        <v>5</v>
      </c>
      <c r="O9" s="20">
        <v>7</v>
      </c>
      <c r="P9" s="21">
        <f t="shared" si="2"/>
        <v>28</v>
      </c>
      <c r="Q9" s="18"/>
      <c r="R9" s="20">
        <v>7</v>
      </c>
      <c r="S9" s="20">
        <v>8</v>
      </c>
      <c r="T9" s="20">
        <v>14</v>
      </c>
      <c r="U9" s="20">
        <v>18</v>
      </c>
      <c r="V9" s="21">
        <f t="shared" si="3"/>
        <v>47</v>
      </c>
      <c r="W9" s="18">
        <v>10</v>
      </c>
      <c r="X9" s="19">
        <v>14</v>
      </c>
      <c r="Y9" s="19">
        <v>1</v>
      </c>
      <c r="Z9" s="20">
        <v>20</v>
      </c>
      <c r="AA9" s="21">
        <f t="shared" si="4"/>
        <v>45</v>
      </c>
      <c r="AB9" s="18">
        <v>18</v>
      </c>
      <c r="AC9" s="19">
        <v>14</v>
      </c>
      <c r="AD9" s="19"/>
      <c r="AE9" s="19">
        <v>6</v>
      </c>
      <c r="AF9" s="20">
        <v>20</v>
      </c>
      <c r="AG9" s="21">
        <f t="shared" si="5"/>
        <v>58</v>
      </c>
      <c r="AH9" s="18">
        <v>18</v>
      </c>
      <c r="AI9" s="19">
        <v>8</v>
      </c>
      <c r="AJ9" s="19">
        <v>18</v>
      </c>
      <c r="AK9" s="19">
        <v>9</v>
      </c>
      <c r="AL9" s="19">
        <v>18</v>
      </c>
      <c r="AM9" s="21">
        <f t="shared" si="6"/>
        <v>71</v>
      </c>
      <c r="AN9" s="22"/>
      <c r="AO9" s="23"/>
      <c r="AP9" s="24">
        <f t="shared" si="7"/>
        <v>0</v>
      </c>
    </row>
    <row r="10" spans="1:65" s="25" customFormat="1" ht="15" customHeight="1" x14ac:dyDescent="0.25">
      <c r="A10" s="44">
        <v>4</v>
      </c>
      <c r="B10" s="11">
        <f t="shared" si="0"/>
        <v>208</v>
      </c>
      <c r="C10" s="132"/>
      <c r="D10" s="12" t="s">
        <v>120</v>
      </c>
      <c r="E10" s="12" t="s">
        <v>114</v>
      </c>
      <c r="F10" s="12" t="s">
        <v>87</v>
      </c>
      <c r="G10" s="122">
        <v>16</v>
      </c>
      <c r="H10" s="122"/>
      <c r="I10" s="122">
        <v>16</v>
      </c>
      <c r="J10" s="122">
        <v>8</v>
      </c>
      <c r="K10" s="17">
        <f t="shared" si="1"/>
        <v>40</v>
      </c>
      <c r="L10" s="18">
        <v>18</v>
      </c>
      <c r="M10" s="19">
        <v>4</v>
      </c>
      <c r="N10" s="43">
        <v>20</v>
      </c>
      <c r="O10" s="20">
        <v>6</v>
      </c>
      <c r="P10" s="21">
        <f t="shared" si="2"/>
        <v>48</v>
      </c>
      <c r="Q10" s="18"/>
      <c r="R10" s="20">
        <v>18</v>
      </c>
      <c r="S10" s="20"/>
      <c r="T10" s="20"/>
      <c r="U10" s="20">
        <v>10</v>
      </c>
      <c r="V10" s="21">
        <f t="shared" si="3"/>
        <v>28</v>
      </c>
      <c r="W10" s="18">
        <v>18</v>
      </c>
      <c r="X10" s="19">
        <v>1</v>
      </c>
      <c r="Y10" s="19">
        <v>10</v>
      </c>
      <c r="Z10" s="20">
        <v>8</v>
      </c>
      <c r="AA10" s="21">
        <f t="shared" si="4"/>
        <v>37</v>
      </c>
      <c r="AB10" s="18">
        <v>20</v>
      </c>
      <c r="AC10" s="19"/>
      <c r="AD10" s="19"/>
      <c r="AE10" s="19">
        <v>14</v>
      </c>
      <c r="AF10" s="20"/>
      <c r="AG10" s="21">
        <f t="shared" si="5"/>
        <v>34</v>
      </c>
      <c r="AH10" s="18">
        <v>5</v>
      </c>
      <c r="AI10" s="19"/>
      <c r="AJ10" s="19"/>
      <c r="AK10" s="19">
        <v>16</v>
      </c>
      <c r="AL10" s="19"/>
      <c r="AM10" s="21">
        <f t="shared" si="6"/>
        <v>21</v>
      </c>
      <c r="AN10" s="22"/>
      <c r="AO10" s="26"/>
      <c r="AP10" s="24">
        <f t="shared" si="7"/>
        <v>0</v>
      </c>
    </row>
    <row r="11" spans="1:65" s="25" customFormat="1" ht="15" customHeight="1" x14ac:dyDescent="0.25">
      <c r="A11" s="44">
        <v>5</v>
      </c>
      <c r="B11" s="11">
        <f t="shared" si="0"/>
        <v>206</v>
      </c>
      <c r="C11" s="132"/>
      <c r="D11" s="12" t="s">
        <v>269</v>
      </c>
      <c r="E11" s="12" t="s">
        <v>265</v>
      </c>
      <c r="F11" s="12" t="s">
        <v>266</v>
      </c>
      <c r="G11" s="122">
        <v>7</v>
      </c>
      <c r="H11" s="122"/>
      <c r="I11" s="122">
        <v>2</v>
      </c>
      <c r="J11" s="122">
        <v>14</v>
      </c>
      <c r="K11" s="17">
        <f t="shared" si="1"/>
        <v>23</v>
      </c>
      <c r="L11" s="18">
        <v>5</v>
      </c>
      <c r="M11" s="19">
        <v>8</v>
      </c>
      <c r="N11" s="43">
        <v>2</v>
      </c>
      <c r="O11" s="20">
        <v>16</v>
      </c>
      <c r="P11" s="21">
        <f t="shared" si="2"/>
        <v>31</v>
      </c>
      <c r="Q11" s="18"/>
      <c r="R11" s="20">
        <v>4</v>
      </c>
      <c r="S11" s="20">
        <v>10</v>
      </c>
      <c r="T11" s="20"/>
      <c r="U11" s="20">
        <v>8</v>
      </c>
      <c r="V11" s="21">
        <f t="shared" si="3"/>
        <v>22</v>
      </c>
      <c r="W11" s="18">
        <v>4</v>
      </c>
      <c r="X11" s="19">
        <v>16</v>
      </c>
      <c r="Y11" s="19"/>
      <c r="Z11" s="20">
        <v>5</v>
      </c>
      <c r="AA11" s="21">
        <f t="shared" si="4"/>
        <v>25</v>
      </c>
      <c r="AB11" s="18">
        <v>16</v>
      </c>
      <c r="AC11" s="19">
        <v>10</v>
      </c>
      <c r="AD11" s="19">
        <v>4</v>
      </c>
      <c r="AE11" s="19">
        <v>7</v>
      </c>
      <c r="AF11" s="20">
        <v>14</v>
      </c>
      <c r="AG11" s="21">
        <f t="shared" si="5"/>
        <v>51</v>
      </c>
      <c r="AH11" s="18">
        <v>14</v>
      </c>
      <c r="AI11" s="19">
        <v>14</v>
      </c>
      <c r="AJ11" s="19">
        <v>10</v>
      </c>
      <c r="AK11" s="19"/>
      <c r="AL11" s="19">
        <v>16</v>
      </c>
      <c r="AM11" s="21">
        <f t="shared" si="6"/>
        <v>54</v>
      </c>
      <c r="AN11" s="22"/>
      <c r="AO11" s="26"/>
      <c r="AP11" s="24">
        <f t="shared" si="7"/>
        <v>0</v>
      </c>
    </row>
    <row r="12" spans="1:65" s="25" customFormat="1" ht="15" customHeight="1" x14ac:dyDescent="0.2">
      <c r="A12" s="44">
        <v>6</v>
      </c>
      <c r="B12" s="11">
        <f t="shared" si="0"/>
        <v>183</v>
      </c>
      <c r="C12" s="121"/>
      <c r="D12" s="12" t="s">
        <v>928</v>
      </c>
      <c r="E12" s="12" t="s">
        <v>929</v>
      </c>
      <c r="F12" s="12" t="s">
        <v>930</v>
      </c>
      <c r="G12" s="122"/>
      <c r="H12" s="122"/>
      <c r="I12" s="122">
        <v>1</v>
      </c>
      <c r="J12" s="122"/>
      <c r="K12" s="17">
        <f t="shared" si="1"/>
        <v>1</v>
      </c>
      <c r="L12" s="18">
        <v>8</v>
      </c>
      <c r="M12" s="19"/>
      <c r="N12" s="43">
        <v>7</v>
      </c>
      <c r="O12" s="20">
        <v>5</v>
      </c>
      <c r="P12" s="21">
        <f t="shared" si="2"/>
        <v>20</v>
      </c>
      <c r="Q12" s="18"/>
      <c r="R12" s="20">
        <v>8</v>
      </c>
      <c r="S12" s="20"/>
      <c r="T12" s="20">
        <v>18</v>
      </c>
      <c r="U12" s="20"/>
      <c r="V12" s="21">
        <f t="shared" si="3"/>
        <v>26</v>
      </c>
      <c r="W12" s="18">
        <v>9</v>
      </c>
      <c r="X12" s="19"/>
      <c r="Y12" s="19">
        <v>20</v>
      </c>
      <c r="Z12" s="20">
        <v>16</v>
      </c>
      <c r="AA12" s="21">
        <f t="shared" si="4"/>
        <v>45</v>
      </c>
      <c r="AB12" s="18">
        <v>8</v>
      </c>
      <c r="AC12" s="19">
        <v>18</v>
      </c>
      <c r="AD12" s="19">
        <v>10</v>
      </c>
      <c r="AE12" s="19">
        <v>9</v>
      </c>
      <c r="AF12" s="20">
        <v>16</v>
      </c>
      <c r="AG12" s="21">
        <f t="shared" si="5"/>
        <v>61</v>
      </c>
      <c r="AH12" s="18">
        <v>6</v>
      </c>
      <c r="AI12" s="19">
        <v>10</v>
      </c>
      <c r="AJ12" s="19"/>
      <c r="AK12" s="19">
        <v>4</v>
      </c>
      <c r="AL12" s="19">
        <v>10</v>
      </c>
      <c r="AM12" s="21">
        <f t="shared" si="6"/>
        <v>30</v>
      </c>
      <c r="AN12" s="22"/>
      <c r="AO12" s="23"/>
      <c r="AP12" s="24">
        <f t="shared" si="7"/>
        <v>0</v>
      </c>
    </row>
    <row r="13" spans="1:65" s="25" customFormat="1" ht="15" customHeight="1" x14ac:dyDescent="0.2">
      <c r="A13" s="44">
        <v>7</v>
      </c>
      <c r="B13" s="11">
        <f t="shared" si="0"/>
        <v>176</v>
      </c>
      <c r="C13" s="121"/>
      <c r="D13" s="12" t="s">
        <v>1065</v>
      </c>
      <c r="E13" s="12" t="s">
        <v>1066</v>
      </c>
      <c r="F13" s="12" t="s">
        <v>151</v>
      </c>
      <c r="G13" s="122">
        <v>3</v>
      </c>
      <c r="H13" s="122"/>
      <c r="I13" s="122">
        <v>6</v>
      </c>
      <c r="J13" s="122">
        <v>5</v>
      </c>
      <c r="K13" s="17">
        <f t="shared" si="1"/>
        <v>14</v>
      </c>
      <c r="L13" s="18">
        <v>10</v>
      </c>
      <c r="M13" s="19">
        <v>10</v>
      </c>
      <c r="N13" s="43">
        <v>6</v>
      </c>
      <c r="O13" s="20">
        <v>4</v>
      </c>
      <c r="P13" s="21">
        <f t="shared" si="2"/>
        <v>30</v>
      </c>
      <c r="Q13" s="18"/>
      <c r="R13" s="20">
        <v>14</v>
      </c>
      <c r="S13" s="20">
        <v>18</v>
      </c>
      <c r="T13" s="20"/>
      <c r="U13" s="20">
        <v>14</v>
      </c>
      <c r="V13" s="21">
        <f t="shared" si="3"/>
        <v>46</v>
      </c>
      <c r="W13" s="18"/>
      <c r="X13" s="19">
        <v>9</v>
      </c>
      <c r="Y13" s="19">
        <v>8</v>
      </c>
      <c r="Z13" s="20">
        <v>3</v>
      </c>
      <c r="AA13" s="21">
        <f t="shared" si="4"/>
        <v>20</v>
      </c>
      <c r="AB13" s="18">
        <v>5</v>
      </c>
      <c r="AC13" s="19"/>
      <c r="AD13" s="19">
        <v>16</v>
      </c>
      <c r="AE13" s="19">
        <v>4</v>
      </c>
      <c r="AF13" s="20">
        <v>7</v>
      </c>
      <c r="AG13" s="21">
        <f t="shared" si="5"/>
        <v>32</v>
      </c>
      <c r="AH13" s="18">
        <v>3</v>
      </c>
      <c r="AI13" s="19">
        <v>9</v>
      </c>
      <c r="AJ13" s="19">
        <v>14</v>
      </c>
      <c r="AK13" s="19">
        <v>6</v>
      </c>
      <c r="AL13" s="19">
        <v>2</v>
      </c>
      <c r="AM13" s="21">
        <f t="shared" si="6"/>
        <v>34</v>
      </c>
      <c r="AN13" s="22"/>
      <c r="AO13" s="26"/>
      <c r="AP13" s="24">
        <f t="shared" si="7"/>
        <v>0</v>
      </c>
    </row>
    <row r="14" spans="1:65" s="25" customFormat="1" ht="15" customHeight="1" x14ac:dyDescent="0.2">
      <c r="A14" s="44">
        <v>8</v>
      </c>
      <c r="B14" s="11">
        <f t="shared" si="0"/>
        <v>145</v>
      </c>
      <c r="C14" s="121"/>
      <c r="D14" s="12" t="s">
        <v>1771</v>
      </c>
      <c r="E14" s="12" t="s">
        <v>1772</v>
      </c>
      <c r="F14" s="12" t="s">
        <v>203</v>
      </c>
      <c r="G14" s="122">
        <v>2</v>
      </c>
      <c r="H14" s="122"/>
      <c r="I14" s="122"/>
      <c r="J14" s="122">
        <v>6</v>
      </c>
      <c r="K14" s="17">
        <f t="shared" si="1"/>
        <v>8</v>
      </c>
      <c r="L14" s="18"/>
      <c r="M14" s="19"/>
      <c r="N14" s="43"/>
      <c r="O14" s="20"/>
      <c r="P14" s="21">
        <f t="shared" si="2"/>
        <v>0</v>
      </c>
      <c r="Q14" s="18"/>
      <c r="R14" s="20">
        <v>12</v>
      </c>
      <c r="S14" s="20">
        <v>3</v>
      </c>
      <c r="T14" s="20"/>
      <c r="U14" s="20">
        <v>4</v>
      </c>
      <c r="V14" s="21">
        <f t="shared" si="3"/>
        <v>19</v>
      </c>
      <c r="W14" s="18">
        <v>16</v>
      </c>
      <c r="X14" s="19">
        <v>18</v>
      </c>
      <c r="Y14" s="19">
        <v>5</v>
      </c>
      <c r="Z14" s="20"/>
      <c r="AA14" s="21">
        <f t="shared" si="4"/>
        <v>39</v>
      </c>
      <c r="AB14" s="18">
        <v>10</v>
      </c>
      <c r="AC14" s="19"/>
      <c r="AD14" s="19">
        <v>20</v>
      </c>
      <c r="AE14" s="19">
        <v>5</v>
      </c>
      <c r="AF14" s="20">
        <v>10</v>
      </c>
      <c r="AG14" s="21">
        <f t="shared" si="5"/>
        <v>45</v>
      </c>
      <c r="AH14" s="18">
        <v>9</v>
      </c>
      <c r="AI14" s="19">
        <v>18</v>
      </c>
      <c r="AJ14" s="19"/>
      <c r="AK14" s="19">
        <v>7</v>
      </c>
      <c r="AL14" s="19"/>
      <c r="AM14" s="21">
        <f t="shared" si="6"/>
        <v>34</v>
      </c>
      <c r="AN14" s="22"/>
      <c r="AO14" s="23"/>
      <c r="AP14" s="24">
        <f t="shared" si="7"/>
        <v>0</v>
      </c>
    </row>
    <row r="15" spans="1:65" s="25" customFormat="1" ht="15" customHeight="1" x14ac:dyDescent="0.2">
      <c r="A15" s="44">
        <v>9</v>
      </c>
      <c r="B15" s="11">
        <f t="shared" si="0"/>
        <v>133</v>
      </c>
      <c r="C15" s="121"/>
      <c r="D15" s="12" t="s">
        <v>285</v>
      </c>
      <c r="E15" s="12" t="s">
        <v>281</v>
      </c>
      <c r="F15" s="12" t="s">
        <v>87</v>
      </c>
      <c r="G15" s="122"/>
      <c r="H15" s="122"/>
      <c r="I15" s="122">
        <v>9</v>
      </c>
      <c r="J15" s="122"/>
      <c r="K15" s="17">
        <f t="shared" si="1"/>
        <v>9</v>
      </c>
      <c r="L15" s="18"/>
      <c r="M15" s="19"/>
      <c r="N15" s="20">
        <v>16</v>
      </c>
      <c r="O15" s="20">
        <v>14</v>
      </c>
      <c r="P15" s="21">
        <f t="shared" si="2"/>
        <v>30</v>
      </c>
      <c r="Q15" s="18"/>
      <c r="R15" s="20"/>
      <c r="S15" s="20"/>
      <c r="T15" s="20"/>
      <c r="U15" s="20"/>
      <c r="V15" s="21">
        <f t="shared" si="3"/>
        <v>0</v>
      </c>
      <c r="W15" s="18">
        <v>14</v>
      </c>
      <c r="X15" s="19">
        <v>3</v>
      </c>
      <c r="Y15" s="19">
        <v>18</v>
      </c>
      <c r="Z15" s="20">
        <v>12</v>
      </c>
      <c r="AA15" s="21">
        <f t="shared" si="4"/>
        <v>47</v>
      </c>
      <c r="AB15" s="18"/>
      <c r="AC15" s="19"/>
      <c r="AD15" s="19"/>
      <c r="AE15" s="19">
        <v>20</v>
      </c>
      <c r="AF15" s="20">
        <v>9</v>
      </c>
      <c r="AG15" s="21">
        <f t="shared" si="5"/>
        <v>29</v>
      </c>
      <c r="AH15" s="18">
        <v>4</v>
      </c>
      <c r="AI15" s="19"/>
      <c r="AJ15" s="19"/>
      <c r="AK15" s="19">
        <v>14</v>
      </c>
      <c r="AL15" s="19"/>
      <c r="AM15" s="21">
        <f t="shared" si="6"/>
        <v>18</v>
      </c>
      <c r="AN15" s="22"/>
      <c r="AO15" s="23"/>
      <c r="AP15" s="24">
        <f t="shared" si="7"/>
        <v>0</v>
      </c>
    </row>
    <row r="16" spans="1:65" s="25" customFormat="1" ht="15" customHeight="1" x14ac:dyDescent="0.2">
      <c r="A16" s="44">
        <v>9</v>
      </c>
      <c r="B16" s="11">
        <f t="shared" si="0"/>
        <v>133</v>
      </c>
      <c r="C16" s="121"/>
      <c r="D16" s="12" t="s">
        <v>1144</v>
      </c>
      <c r="E16" s="12" t="s">
        <v>1142</v>
      </c>
      <c r="F16" s="12" t="s">
        <v>355</v>
      </c>
      <c r="G16" s="122"/>
      <c r="H16" s="122"/>
      <c r="I16" s="122"/>
      <c r="J16" s="122">
        <v>18</v>
      </c>
      <c r="K16" s="17">
        <f t="shared" si="1"/>
        <v>18</v>
      </c>
      <c r="L16" s="18">
        <v>9</v>
      </c>
      <c r="M16" s="19">
        <v>18</v>
      </c>
      <c r="N16" s="43"/>
      <c r="O16" s="20">
        <v>3</v>
      </c>
      <c r="P16" s="21">
        <f t="shared" si="2"/>
        <v>30</v>
      </c>
      <c r="Q16" s="18"/>
      <c r="R16" s="20">
        <v>1</v>
      </c>
      <c r="S16" s="20">
        <v>20</v>
      </c>
      <c r="T16" s="20">
        <v>7</v>
      </c>
      <c r="U16" s="20">
        <v>7</v>
      </c>
      <c r="V16" s="21">
        <f t="shared" si="3"/>
        <v>35</v>
      </c>
      <c r="W16" s="18"/>
      <c r="X16" s="19">
        <v>10</v>
      </c>
      <c r="Y16" s="19"/>
      <c r="Z16" s="20">
        <v>10</v>
      </c>
      <c r="AA16" s="21">
        <f t="shared" si="4"/>
        <v>20</v>
      </c>
      <c r="AB16" s="18"/>
      <c r="AC16" s="19"/>
      <c r="AD16" s="19"/>
      <c r="AE16" s="19"/>
      <c r="AF16" s="20"/>
      <c r="AG16" s="21">
        <f t="shared" si="5"/>
        <v>0</v>
      </c>
      <c r="AH16" s="18"/>
      <c r="AI16" s="19"/>
      <c r="AJ16" s="19">
        <v>16</v>
      </c>
      <c r="AK16" s="19"/>
      <c r="AL16" s="19">
        <v>14</v>
      </c>
      <c r="AM16" s="21">
        <f t="shared" si="6"/>
        <v>30</v>
      </c>
      <c r="AN16" s="22"/>
      <c r="AO16" s="23"/>
      <c r="AP16" s="24">
        <f t="shared" si="7"/>
        <v>0</v>
      </c>
    </row>
    <row r="17" spans="1:65" s="25" customFormat="1" ht="15" customHeight="1" x14ac:dyDescent="0.25">
      <c r="A17" s="44">
        <v>11</v>
      </c>
      <c r="B17" s="11">
        <f t="shared" si="0"/>
        <v>118</v>
      </c>
      <c r="C17" s="132"/>
      <c r="D17" s="12" t="s">
        <v>1380</v>
      </c>
      <c r="E17" s="12" t="s">
        <v>1381</v>
      </c>
      <c r="F17" s="12" t="s">
        <v>516</v>
      </c>
      <c r="G17" s="122">
        <v>5</v>
      </c>
      <c r="H17" s="122"/>
      <c r="I17" s="122">
        <v>10</v>
      </c>
      <c r="J17" s="122"/>
      <c r="K17" s="17">
        <f t="shared" si="1"/>
        <v>15</v>
      </c>
      <c r="L17" s="18">
        <v>4</v>
      </c>
      <c r="M17" s="19">
        <v>1</v>
      </c>
      <c r="N17" s="43">
        <v>12</v>
      </c>
      <c r="O17" s="20"/>
      <c r="P17" s="21">
        <f t="shared" si="2"/>
        <v>17</v>
      </c>
      <c r="Q17" s="18"/>
      <c r="R17" s="20">
        <v>3</v>
      </c>
      <c r="S17" s="20"/>
      <c r="T17" s="20"/>
      <c r="U17" s="20">
        <v>12</v>
      </c>
      <c r="V17" s="21">
        <f t="shared" si="3"/>
        <v>15</v>
      </c>
      <c r="W17" s="18"/>
      <c r="X17" s="19"/>
      <c r="Y17" s="19">
        <v>14</v>
      </c>
      <c r="Z17" s="20"/>
      <c r="AA17" s="21">
        <f t="shared" si="4"/>
        <v>14</v>
      </c>
      <c r="AB17" s="18">
        <v>7</v>
      </c>
      <c r="AC17" s="19"/>
      <c r="AD17" s="19"/>
      <c r="AE17" s="19">
        <v>16</v>
      </c>
      <c r="AF17" s="20"/>
      <c r="AG17" s="21">
        <f t="shared" si="5"/>
        <v>23</v>
      </c>
      <c r="AH17" s="18">
        <v>16</v>
      </c>
      <c r="AI17" s="19"/>
      <c r="AJ17" s="19"/>
      <c r="AK17" s="19">
        <v>18</v>
      </c>
      <c r="AL17" s="19"/>
      <c r="AM17" s="21">
        <f t="shared" si="6"/>
        <v>34</v>
      </c>
      <c r="AN17" s="22"/>
      <c r="AO17" s="26"/>
      <c r="AP17" s="24">
        <f t="shared" si="7"/>
        <v>0</v>
      </c>
    </row>
    <row r="18" spans="1:65" s="25" customFormat="1" ht="15" customHeight="1" x14ac:dyDescent="0.25">
      <c r="A18" s="44">
        <v>12</v>
      </c>
      <c r="B18" s="11">
        <f t="shared" si="0"/>
        <v>102</v>
      </c>
      <c r="C18" s="132"/>
      <c r="D18" s="12" t="s">
        <v>809</v>
      </c>
      <c r="E18" s="12" t="s">
        <v>411</v>
      </c>
      <c r="F18" s="12" t="s">
        <v>259</v>
      </c>
      <c r="G18" s="122">
        <v>6</v>
      </c>
      <c r="H18" s="122">
        <v>9</v>
      </c>
      <c r="I18" s="122"/>
      <c r="J18" s="122">
        <v>1</v>
      </c>
      <c r="K18" s="17">
        <f t="shared" si="1"/>
        <v>16</v>
      </c>
      <c r="L18" s="18">
        <v>16</v>
      </c>
      <c r="M18" s="19">
        <v>12</v>
      </c>
      <c r="N18" s="43">
        <v>3</v>
      </c>
      <c r="O18" s="20">
        <v>18</v>
      </c>
      <c r="P18" s="21">
        <f t="shared" si="2"/>
        <v>49</v>
      </c>
      <c r="Q18" s="18"/>
      <c r="R18" s="20"/>
      <c r="S18" s="20">
        <v>9</v>
      </c>
      <c r="T18" s="20"/>
      <c r="U18" s="20">
        <v>1</v>
      </c>
      <c r="V18" s="21">
        <f t="shared" si="3"/>
        <v>10</v>
      </c>
      <c r="W18" s="18">
        <v>3</v>
      </c>
      <c r="X18" s="19"/>
      <c r="Y18" s="19">
        <v>6</v>
      </c>
      <c r="Z18" s="20">
        <v>7</v>
      </c>
      <c r="AA18" s="21">
        <f t="shared" si="4"/>
        <v>16</v>
      </c>
      <c r="AB18" s="18">
        <v>3</v>
      </c>
      <c r="AC18" s="19"/>
      <c r="AD18" s="19">
        <v>2</v>
      </c>
      <c r="AE18" s="19">
        <v>2</v>
      </c>
      <c r="AF18" s="20">
        <v>4</v>
      </c>
      <c r="AG18" s="21">
        <f t="shared" si="5"/>
        <v>11</v>
      </c>
      <c r="AH18" s="18"/>
      <c r="AI18" s="19"/>
      <c r="AJ18" s="19"/>
      <c r="AK18" s="19"/>
      <c r="AL18" s="19"/>
      <c r="AM18" s="21">
        <f t="shared" si="6"/>
        <v>0</v>
      </c>
      <c r="AN18" s="22"/>
      <c r="AO18" s="23"/>
      <c r="AP18" s="24">
        <f t="shared" si="7"/>
        <v>0</v>
      </c>
    </row>
    <row r="19" spans="1:65" s="25" customFormat="1" ht="15" customHeight="1" x14ac:dyDescent="0.2">
      <c r="A19" s="44">
        <v>13</v>
      </c>
      <c r="B19" s="11">
        <f t="shared" si="0"/>
        <v>88</v>
      </c>
      <c r="C19" s="121"/>
      <c r="D19" s="12" t="s">
        <v>1768</v>
      </c>
      <c r="E19" s="12" t="s">
        <v>224</v>
      </c>
      <c r="F19" s="12" t="s">
        <v>160</v>
      </c>
      <c r="G19" s="122"/>
      <c r="H19" s="122"/>
      <c r="I19" s="122">
        <v>7</v>
      </c>
      <c r="J19" s="122"/>
      <c r="K19" s="17">
        <f t="shared" si="1"/>
        <v>7</v>
      </c>
      <c r="L19" s="18">
        <v>3</v>
      </c>
      <c r="M19" s="19"/>
      <c r="N19" s="43">
        <v>10</v>
      </c>
      <c r="O19" s="20">
        <v>1</v>
      </c>
      <c r="P19" s="21">
        <f t="shared" si="2"/>
        <v>14</v>
      </c>
      <c r="Q19" s="18"/>
      <c r="R19" s="20">
        <v>5</v>
      </c>
      <c r="S19" s="20"/>
      <c r="T19" s="20"/>
      <c r="U19" s="20">
        <v>5</v>
      </c>
      <c r="V19" s="21">
        <f t="shared" si="3"/>
        <v>10</v>
      </c>
      <c r="W19" s="149">
        <v>12</v>
      </c>
      <c r="X19" s="186"/>
      <c r="Y19" s="19">
        <v>9</v>
      </c>
      <c r="Z19" s="20">
        <v>4</v>
      </c>
      <c r="AA19" s="21">
        <f t="shared" si="4"/>
        <v>25</v>
      </c>
      <c r="AB19" s="18">
        <v>14</v>
      </c>
      <c r="AC19" s="19"/>
      <c r="AD19" s="19"/>
      <c r="AE19" s="19">
        <v>8</v>
      </c>
      <c r="AF19" s="20"/>
      <c r="AG19" s="21">
        <f t="shared" si="5"/>
        <v>22</v>
      </c>
      <c r="AH19" s="18">
        <v>8</v>
      </c>
      <c r="AI19" s="19"/>
      <c r="AJ19" s="19"/>
      <c r="AK19" s="19">
        <v>2</v>
      </c>
      <c r="AL19" s="19"/>
      <c r="AM19" s="21">
        <f t="shared" si="6"/>
        <v>10</v>
      </c>
      <c r="AN19" s="22"/>
      <c r="AO19" s="23"/>
      <c r="AP19" s="24">
        <f t="shared" si="7"/>
        <v>0</v>
      </c>
    </row>
    <row r="20" spans="1:65" s="25" customFormat="1" ht="15" customHeight="1" x14ac:dyDescent="0.25">
      <c r="A20" s="44">
        <v>14</v>
      </c>
      <c r="B20" s="11">
        <f t="shared" si="0"/>
        <v>84</v>
      </c>
      <c r="C20" s="132"/>
      <c r="D20" s="12" t="s">
        <v>1864</v>
      </c>
      <c r="E20" s="12" t="s">
        <v>904</v>
      </c>
      <c r="F20" s="12" t="s">
        <v>170</v>
      </c>
      <c r="G20" s="122">
        <v>4</v>
      </c>
      <c r="H20" s="122"/>
      <c r="I20" s="122">
        <v>4</v>
      </c>
      <c r="J20" s="122"/>
      <c r="K20" s="17">
        <f t="shared" si="1"/>
        <v>8</v>
      </c>
      <c r="L20" s="18">
        <v>2</v>
      </c>
      <c r="M20" s="19"/>
      <c r="N20" s="43"/>
      <c r="O20" s="20"/>
      <c r="P20" s="21">
        <f t="shared" si="2"/>
        <v>2</v>
      </c>
      <c r="Q20" s="18"/>
      <c r="R20" s="20">
        <v>9</v>
      </c>
      <c r="S20" s="20">
        <v>7</v>
      </c>
      <c r="T20" s="20">
        <v>1</v>
      </c>
      <c r="U20" s="20">
        <v>6</v>
      </c>
      <c r="V20" s="21">
        <f t="shared" si="3"/>
        <v>23</v>
      </c>
      <c r="W20" s="149">
        <v>7</v>
      </c>
      <c r="X20" s="186"/>
      <c r="Y20" s="19">
        <v>7</v>
      </c>
      <c r="Z20" s="20">
        <v>6</v>
      </c>
      <c r="AA20" s="21">
        <f t="shared" si="4"/>
        <v>20</v>
      </c>
      <c r="AB20" s="18"/>
      <c r="AC20" s="19"/>
      <c r="AD20" s="19"/>
      <c r="AE20" s="19"/>
      <c r="AF20" s="20"/>
      <c r="AG20" s="21">
        <f t="shared" si="5"/>
        <v>0</v>
      </c>
      <c r="AH20" s="18">
        <v>2</v>
      </c>
      <c r="AI20" s="19">
        <v>7</v>
      </c>
      <c r="AJ20" s="19">
        <v>3</v>
      </c>
      <c r="AK20" s="19">
        <v>10</v>
      </c>
      <c r="AL20" s="19">
        <v>9</v>
      </c>
      <c r="AM20" s="21">
        <f t="shared" si="6"/>
        <v>31</v>
      </c>
      <c r="AN20" s="22"/>
      <c r="AO20" s="23"/>
      <c r="AP20" s="24">
        <f t="shared" si="7"/>
        <v>0</v>
      </c>
    </row>
    <row r="21" spans="1:65" s="25" customFormat="1" ht="15" customHeight="1" x14ac:dyDescent="0.25">
      <c r="A21" s="44">
        <v>15</v>
      </c>
      <c r="B21" s="11">
        <f t="shared" si="0"/>
        <v>54</v>
      </c>
      <c r="C21" s="132"/>
      <c r="D21" s="12" t="s">
        <v>862</v>
      </c>
      <c r="E21" s="12" t="s">
        <v>863</v>
      </c>
      <c r="F21" s="12" t="s">
        <v>1727</v>
      </c>
      <c r="G21" s="122">
        <v>18</v>
      </c>
      <c r="H21" s="122"/>
      <c r="I21" s="122">
        <v>12</v>
      </c>
      <c r="J21" s="122"/>
      <c r="K21" s="17">
        <f t="shared" si="1"/>
        <v>30</v>
      </c>
      <c r="L21" s="18">
        <v>12</v>
      </c>
      <c r="M21" s="19"/>
      <c r="N21" s="43"/>
      <c r="O21" s="20">
        <v>10</v>
      </c>
      <c r="P21" s="21">
        <f t="shared" si="2"/>
        <v>22</v>
      </c>
      <c r="Q21" s="18"/>
      <c r="R21" s="20"/>
      <c r="S21" s="20"/>
      <c r="T21" s="20"/>
      <c r="U21" s="20"/>
      <c r="V21" s="21">
        <f t="shared" si="3"/>
        <v>0</v>
      </c>
      <c r="W21" s="18">
        <v>2</v>
      </c>
      <c r="X21" s="19"/>
      <c r="Y21" s="186"/>
      <c r="Z21" s="20"/>
      <c r="AA21" s="21">
        <f t="shared" si="4"/>
        <v>2</v>
      </c>
      <c r="AB21" s="18"/>
      <c r="AC21" s="19"/>
      <c r="AD21" s="19"/>
      <c r="AE21" s="19"/>
      <c r="AF21" s="20"/>
      <c r="AG21" s="21">
        <f t="shared" si="5"/>
        <v>0</v>
      </c>
      <c r="AH21" s="18"/>
      <c r="AI21" s="19"/>
      <c r="AJ21" s="19"/>
      <c r="AK21" s="19"/>
      <c r="AL21" s="19"/>
      <c r="AM21" s="21">
        <f t="shared" si="6"/>
        <v>0</v>
      </c>
      <c r="AN21" s="22"/>
      <c r="AO21" s="26"/>
      <c r="AP21" s="24">
        <f t="shared" si="7"/>
        <v>0</v>
      </c>
    </row>
    <row r="22" spans="1:65" s="25" customFormat="1" ht="15" x14ac:dyDescent="0.2">
      <c r="A22" s="44">
        <v>16</v>
      </c>
      <c r="B22" s="11">
        <f t="shared" si="0"/>
        <v>53</v>
      </c>
      <c r="C22" s="121"/>
      <c r="D22" s="12" t="s">
        <v>1769</v>
      </c>
      <c r="E22" s="12" t="s">
        <v>1619</v>
      </c>
      <c r="F22" s="12" t="s">
        <v>1620</v>
      </c>
      <c r="G22" s="122"/>
      <c r="H22" s="122"/>
      <c r="I22" s="122"/>
      <c r="J22" s="122"/>
      <c r="K22" s="17">
        <f t="shared" si="1"/>
        <v>0</v>
      </c>
      <c r="L22" s="18">
        <v>6</v>
      </c>
      <c r="M22" s="19">
        <v>5</v>
      </c>
      <c r="N22" s="43"/>
      <c r="O22" s="20">
        <v>8</v>
      </c>
      <c r="P22" s="21">
        <f t="shared" si="2"/>
        <v>19</v>
      </c>
      <c r="Q22" s="18"/>
      <c r="R22" s="20">
        <v>10</v>
      </c>
      <c r="S22" s="20">
        <v>2</v>
      </c>
      <c r="T22" s="20"/>
      <c r="U22" s="20">
        <v>3</v>
      </c>
      <c r="V22" s="21">
        <f t="shared" si="3"/>
        <v>15</v>
      </c>
      <c r="W22" s="18">
        <v>8</v>
      </c>
      <c r="X22" s="19"/>
      <c r="Y22" s="186">
        <v>3</v>
      </c>
      <c r="Z22" s="20">
        <v>1</v>
      </c>
      <c r="AA22" s="21">
        <f t="shared" si="4"/>
        <v>12</v>
      </c>
      <c r="AB22" s="18">
        <v>4</v>
      </c>
      <c r="AC22" s="19"/>
      <c r="AD22" s="19"/>
      <c r="AE22" s="19"/>
      <c r="AF22" s="20">
        <v>3</v>
      </c>
      <c r="AG22" s="21">
        <f t="shared" si="5"/>
        <v>7</v>
      </c>
      <c r="AH22" s="18"/>
      <c r="AI22" s="19"/>
      <c r="AJ22" s="19"/>
      <c r="AK22" s="19"/>
      <c r="AL22" s="19"/>
      <c r="AM22" s="21">
        <f t="shared" si="6"/>
        <v>0</v>
      </c>
      <c r="AN22" s="22"/>
      <c r="AO22" s="23"/>
      <c r="AP22" s="24">
        <f t="shared" si="7"/>
        <v>0</v>
      </c>
    </row>
    <row r="23" spans="1:65" s="25" customFormat="1" ht="15" x14ac:dyDescent="0.2">
      <c r="A23" s="44">
        <v>17</v>
      </c>
      <c r="B23" s="11">
        <f t="shared" si="0"/>
        <v>43</v>
      </c>
      <c r="C23" s="121"/>
      <c r="D23" s="12" t="s">
        <v>1858</v>
      </c>
      <c r="E23" s="12" t="s">
        <v>689</v>
      </c>
      <c r="F23" s="12" t="s">
        <v>199</v>
      </c>
      <c r="G23" s="122"/>
      <c r="H23" s="122"/>
      <c r="I23" s="122"/>
      <c r="J23" s="122"/>
      <c r="K23" s="17">
        <f t="shared" si="1"/>
        <v>0</v>
      </c>
      <c r="L23" s="18"/>
      <c r="M23" s="19"/>
      <c r="N23" s="43"/>
      <c r="O23" s="20"/>
      <c r="P23" s="21">
        <f t="shared" si="2"/>
        <v>0</v>
      </c>
      <c r="Q23" s="18"/>
      <c r="R23" s="20"/>
      <c r="S23" s="20"/>
      <c r="T23" s="20"/>
      <c r="U23" s="20"/>
      <c r="V23" s="21">
        <f t="shared" si="3"/>
        <v>0</v>
      </c>
      <c r="W23" s="18"/>
      <c r="X23" s="19"/>
      <c r="Y23" s="19"/>
      <c r="Z23" s="186"/>
      <c r="AA23" s="21">
        <f t="shared" si="4"/>
        <v>0</v>
      </c>
      <c r="AB23" s="18"/>
      <c r="AC23" s="19"/>
      <c r="AD23" s="19">
        <v>18</v>
      </c>
      <c r="AE23" s="19"/>
      <c r="AF23" s="20">
        <v>5</v>
      </c>
      <c r="AG23" s="21">
        <f t="shared" si="5"/>
        <v>23</v>
      </c>
      <c r="AH23" s="18"/>
      <c r="AI23" s="19">
        <v>5</v>
      </c>
      <c r="AJ23" s="19">
        <v>7</v>
      </c>
      <c r="AK23" s="19"/>
      <c r="AL23" s="19">
        <v>8</v>
      </c>
      <c r="AM23" s="21">
        <f t="shared" si="6"/>
        <v>20</v>
      </c>
      <c r="AN23" s="22"/>
      <c r="AO23" s="23"/>
      <c r="AP23" s="24">
        <f t="shared" si="7"/>
        <v>0</v>
      </c>
    </row>
    <row r="24" spans="1:65" s="25" customFormat="1" ht="15" customHeight="1" x14ac:dyDescent="0.2">
      <c r="A24" s="44">
        <v>18</v>
      </c>
      <c r="B24" s="11">
        <f t="shared" si="0"/>
        <v>37</v>
      </c>
      <c r="C24" s="121"/>
      <c r="D24" s="12" t="s">
        <v>1827</v>
      </c>
      <c r="E24" s="12" t="s">
        <v>1174</v>
      </c>
      <c r="F24" s="12" t="s">
        <v>259</v>
      </c>
      <c r="G24" s="122"/>
      <c r="H24" s="122"/>
      <c r="I24" s="122"/>
      <c r="J24" s="122">
        <v>12</v>
      </c>
      <c r="K24" s="17">
        <f t="shared" si="1"/>
        <v>12</v>
      </c>
      <c r="L24" s="18"/>
      <c r="M24" s="19"/>
      <c r="N24" s="20">
        <v>9</v>
      </c>
      <c r="O24" s="20">
        <v>12</v>
      </c>
      <c r="P24" s="21">
        <f t="shared" si="2"/>
        <v>21</v>
      </c>
      <c r="Q24" s="18"/>
      <c r="R24" s="20"/>
      <c r="S24" s="20"/>
      <c r="T24" s="20"/>
      <c r="U24" s="20"/>
      <c r="V24" s="21">
        <f t="shared" si="3"/>
        <v>0</v>
      </c>
      <c r="W24" s="18"/>
      <c r="X24" s="19"/>
      <c r="Y24" s="19"/>
      <c r="Z24" s="186"/>
      <c r="AA24" s="21">
        <f t="shared" si="4"/>
        <v>0</v>
      </c>
      <c r="AB24" s="18"/>
      <c r="AC24" s="19"/>
      <c r="AD24" s="19"/>
      <c r="AE24" s="19">
        <v>3</v>
      </c>
      <c r="AF24" s="20">
        <v>1</v>
      </c>
      <c r="AG24" s="21">
        <f t="shared" si="5"/>
        <v>4</v>
      </c>
      <c r="AH24" s="18"/>
      <c r="AI24" s="19"/>
      <c r="AJ24" s="19"/>
      <c r="AK24" s="19"/>
      <c r="AL24" s="19"/>
      <c r="AM24" s="21">
        <f t="shared" si="6"/>
        <v>0</v>
      </c>
      <c r="AN24" s="22"/>
      <c r="AO24" s="23"/>
      <c r="AP24" s="24">
        <f t="shared" si="7"/>
        <v>0</v>
      </c>
    </row>
    <row r="25" spans="1:65" s="25" customFormat="1" ht="15" x14ac:dyDescent="0.2">
      <c r="A25" s="44">
        <v>18</v>
      </c>
      <c r="B25" s="11">
        <f t="shared" si="0"/>
        <v>37</v>
      </c>
      <c r="C25" s="121"/>
      <c r="D25" s="12" t="s">
        <v>1754</v>
      </c>
      <c r="E25" s="12" t="s">
        <v>331</v>
      </c>
      <c r="F25" s="12" t="s">
        <v>332</v>
      </c>
      <c r="G25" s="122"/>
      <c r="H25" s="122">
        <v>1</v>
      </c>
      <c r="I25" s="122"/>
      <c r="J25" s="122"/>
      <c r="K25" s="17">
        <f t="shared" si="1"/>
        <v>1</v>
      </c>
      <c r="L25" s="18"/>
      <c r="M25" s="19"/>
      <c r="N25" s="43"/>
      <c r="O25" s="20"/>
      <c r="P25" s="21">
        <f t="shared" si="2"/>
        <v>0</v>
      </c>
      <c r="Q25" s="18"/>
      <c r="R25" s="20"/>
      <c r="S25" s="20"/>
      <c r="T25" s="20">
        <v>12</v>
      </c>
      <c r="U25" s="20"/>
      <c r="V25" s="21">
        <f t="shared" si="3"/>
        <v>12</v>
      </c>
      <c r="W25" s="18"/>
      <c r="X25" s="19">
        <v>8</v>
      </c>
      <c r="Y25" s="19"/>
      <c r="Z25" s="20"/>
      <c r="AA25" s="21">
        <f t="shared" si="4"/>
        <v>8</v>
      </c>
      <c r="AB25" s="18"/>
      <c r="AC25" s="19"/>
      <c r="AD25" s="19"/>
      <c r="AE25" s="19"/>
      <c r="AF25" s="20"/>
      <c r="AG25" s="21">
        <f t="shared" si="5"/>
        <v>0</v>
      </c>
      <c r="AH25" s="18">
        <v>1</v>
      </c>
      <c r="AI25" s="19">
        <v>3</v>
      </c>
      <c r="AJ25" s="19">
        <v>12</v>
      </c>
      <c r="AK25" s="19"/>
      <c r="AL25" s="19"/>
      <c r="AM25" s="21">
        <f t="shared" si="6"/>
        <v>16</v>
      </c>
      <c r="AN25" s="22"/>
      <c r="AO25" s="23"/>
      <c r="AP25" s="24">
        <f t="shared" si="7"/>
        <v>0</v>
      </c>
    </row>
    <row r="26" spans="1:65" s="25" customFormat="1" ht="15" customHeight="1" x14ac:dyDescent="0.2">
      <c r="A26" s="44">
        <v>20</v>
      </c>
      <c r="B26" s="11">
        <f t="shared" si="0"/>
        <v>36</v>
      </c>
      <c r="C26" s="121"/>
      <c r="D26" s="12" t="s">
        <v>1714</v>
      </c>
      <c r="E26" s="12" t="s">
        <v>1638</v>
      </c>
      <c r="F26" s="12" t="s">
        <v>151</v>
      </c>
      <c r="G26" s="122"/>
      <c r="H26" s="122"/>
      <c r="I26" s="122"/>
      <c r="J26" s="122"/>
      <c r="K26" s="17">
        <f t="shared" si="1"/>
        <v>0</v>
      </c>
      <c r="L26" s="18"/>
      <c r="M26" s="19">
        <v>6</v>
      </c>
      <c r="N26" s="43"/>
      <c r="O26" s="20"/>
      <c r="P26" s="21">
        <f t="shared" si="2"/>
        <v>6</v>
      </c>
      <c r="Q26" s="18"/>
      <c r="R26" s="20"/>
      <c r="S26" s="20">
        <v>6</v>
      </c>
      <c r="T26" s="20"/>
      <c r="U26" s="20">
        <v>2</v>
      </c>
      <c r="V26" s="21">
        <f t="shared" si="3"/>
        <v>8</v>
      </c>
      <c r="W26" s="18">
        <v>1</v>
      </c>
      <c r="X26" s="19"/>
      <c r="Y26" s="19"/>
      <c r="Z26" s="20"/>
      <c r="AA26" s="21">
        <f t="shared" si="4"/>
        <v>1</v>
      </c>
      <c r="AB26" s="18">
        <v>2</v>
      </c>
      <c r="AC26" s="19">
        <v>4</v>
      </c>
      <c r="AD26" s="19">
        <v>8</v>
      </c>
      <c r="AE26" s="19">
        <v>1</v>
      </c>
      <c r="AF26" s="20">
        <v>6</v>
      </c>
      <c r="AG26" s="21">
        <f t="shared" si="5"/>
        <v>21</v>
      </c>
      <c r="AH26" s="18"/>
      <c r="AI26" s="19"/>
      <c r="AJ26" s="19"/>
      <c r="AK26" s="19"/>
      <c r="AL26" s="19"/>
      <c r="AM26" s="21">
        <f t="shared" si="6"/>
        <v>0</v>
      </c>
      <c r="AN26" s="22"/>
      <c r="AO26" s="23"/>
      <c r="AP26" s="24">
        <f t="shared" si="7"/>
        <v>0</v>
      </c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</row>
    <row r="27" spans="1:65" s="25" customFormat="1" ht="15" x14ac:dyDescent="0.2">
      <c r="A27" s="44">
        <v>21</v>
      </c>
      <c r="B27" s="11">
        <f t="shared" si="0"/>
        <v>34</v>
      </c>
      <c r="C27" s="121"/>
      <c r="D27" s="12" t="s">
        <v>874</v>
      </c>
      <c r="E27" s="12" t="s">
        <v>869</v>
      </c>
      <c r="F27" s="12" t="s">
        <v>332</v>
      </c>
      <c r="G27" s="122"/>
      <c r="H27" s="122"/>
      <c r="I27" s="122"/>
      <c r="J27" s="122"/>
      <c r="K27" s="17">
        <f t="shared" si="1"/>
        <v>0</v>
      </c>
      <c r="L27" s="18"/>
      <c r="M27" s="19">
        <v>2</v>
      </c>
      <c r="N27" s="43"/>
      <c r="O27" s="20"/>
      <c r="P27" s="21">
        <f t="shared" si="2"/>
        <v>2</v>
      </c>
      <c r="Q27" s="18"/>
      <c r="R27" s="20">
        <v>2</v>
      </c>
      <c r="S27" s="20"/>
      <c r="T27" s="20"/>
      <c r="U27" s="20"/>
      <c r="V27" s="21">
        <f t="shared" si="3"/>
        <v>2</v>
      </c>
      <c r="W27" s="18">
        <v>5</v>
      </c>
      <c r="X27" s="19">
        <v>6</v>
      </c>
      <c r="Y27" s="19"/>
      <c r="Z27" s="20">
        <v>9</v>
      </c>
      <c r="AA27" s="21">
        <f t="shared" si="4"/>
        <v>20</v>
      </c>
      <c r="AB27" s="149"/>
      <c r="AC27" s="186"/>
      <c r="AD27" s="19"/>
      <c r="AE27" s="19"/>
      <c r="AF27" s="20"/>
      <c r="AG27" s="21">
        <f t="shared" si="5"/>
        <v>0</v>
      </c>
      <c r="AH27" s="18">
        <v>7</v>
      </c>
      <c r="AI27" s="19"/>
      <c r="AJ27" s="19"/>
      <c r="AK27" s="19"/>
      <c r="AL27" s="19">
        <v>3</v>
      </c>
      <c r="AM27" s="21">
        <f t="shared" si="6"/>
        <v>10</v>
      </c>
      <c r="AN27" s="22"/>
      <c r="AO27" s="23"/>
      <c r="AP27" s="24">
        <f t="shared" si="7"/>
        <v>0</v>
      </c>
    </row>
    <row r="28" spans="1:65" s="25" customFormat="1" ht="15" x14ac:dyDescent="0.2">
      <c r="A28" s="44">
        <v>21</v>
      </c>
      <c r="B28" s="11">
        <f t="shared" si="0"/>
        <v>34</v>
      </c>
      <c r="C28" s="121"/>
      <c r="D28" s="12" t="s">
        <v>1590</v>
      </c>
      <c r="E28" s="12" t="s">
        <v>1591</v>
      </c>
      <c r="F28" s="12" t="s">
        <v>190</v>
      </c>
      <c r="G28" s="122"/>
      <c r="H28" s="122"/>
      <c r="I28" s="122">
        <v>5</v>
      </c>
      <c r="J28" s="122"/>
      <c r="K28" s="17">
        <f t="shared" si="1"/>
        <v>5</v>
      </c>
      <c r="L28" s="18"/>
      <c r="M28" s="19"/>
      <c r="N28" s="43">
        <v>8</v>
      </c>
      <c r="O28" s="20"/>
      <c r="P28" s="21">
        <f t="shared" si="2"/>
        <v>8</v>
      </c>
      <c r="Q28" s="18"/>
      <c r="R28" s="20"/>
      <c r="S28" s="20"/>
      <c r="T28" s="20"/>
      <c r="U28" s="20"/>
      <c r="V28" s="21">
        <f t="shared" si="3"/>
        <v>0</v>
      </c>
      <c r="W28" s="18"/>
      <c r="X28" s="19"/>
      <c r="Y28" s="19">
        <v>4</v>
      </c>
      <c r="Z28" s="20"/>
      <c r="AA28" s="21">
        <f t="shared" si="4"/>
        <v>4</v>
      </c>
      <c r="AB28" s="18"/>
      <c r="AC28" s="19"/>
      <c r="AD28" s="186"/>
      <c r="AE28" s="19">
        <v>12</v>
      </c>
      <c r="AF28" s="20"/>
      <c r="AG28" s="21">
        <f t="shared" si="5"/>
        <v>12</v>
      </c>
      <c r="AH28" s="18"/>
      <c r="AI28" s="19"/>
      <c r="AJ28" s="19"/>
      <c r="AK28" s="19">
        <v>5</v>
      </c>
      <c r="AL28" s="19"/>
      <c r="AM28" s="21">
        <f t="shared" si="6"/>
        <v>5</v>
      </c>
      <c r="AN28" s="22"/>
      <c r="AO28" s="23"/>
      <c r="AP28" s="24">
        <f t="shared" si="7"/>
        <v>0</v>
      </c>
    </row>
    <row r="29" spans="1:65" s="25" customFormat="1" ht="15" x14ac:dyDescent="0.2">
      <c r="A29" s="44">
        <v>23</v>
      </c>
      <c r="B29" s="11">
        <f t="shared" si="0"/>
        <v>28</v>
      </c>
      <c r="C29" s="121"/>
      <c r="D29" s="12" t="s">
        <v>1648</v>
      </c>
      <c r="E29" s="12" t="s">
        <v>281</v>
      </c>
      <c r="F29" s="12" t="s">
        <v>1616</v>
      </c>
      <c r="G29" s="122"/>
      <c r="H29" s="122"/>
      <c r="I29" s="122"/>
      <c r="J29" s="122"/>
      <c r="K29" s="17">
        <f t="shared" si="1"/>
        <v>0</v>
      </c>
      <c r="L29" s="18"/>
      <c r="M29" s="19"/>
      <c r="N29" s="20">
        <v>4</v>
      </c>
      <c r="O29" s="20"/>
      <c r="P29" s="21">
        <f t="shared" si="2"/>
        <v>4</v>
      </c>
      <c r="Q29" s="18"/>
      <c r="R29" s="20"/>
      <c r="S29" s="20"/>
      <c r="T29" s="20"/>
      <c r="U29" s="20"/>
      <c r="V29" s="21">
        <f t="shared" si="3"/>
        <v>0</v>
      </c>
      <c r="W29" s="18"/>
      <c r="X29" s="19"/>
      <c r="Y29" s="19">
        <v>2</v>
      </c>
      <c r="Z29" s="20"/>
      <c r="AA29" s="21">
        <f t="shared" si="4"/>
        <v>2</v>
      </c>
      <c r="AB29" s="18">
        <v>12</v>
      </c>
      <c r="AC29" s="19"/>
      <c r="AD29" s="186"/>
      <c r="AE29" s="19">
        <v>10</v>
      </c>
      <c r="AF29" s="20"/>
      <c r="AG29" s="21">
        <f t="shared" si="5"/>
        <v>22</v>
      </c>
      <c r="AH29" s="18"/>
      <c r="AI29" s="19"/>
      <c r="AJ29" s="19"/>
      <c r="AK29" s="19"/>
      <c r="AL29" s="19"/>
      <c r="AM29" s="21">
        <f t="shared" si="6"/>
        <v>0</v>
      </c>
      <c r="AN29" s="22"/>
      <c r="AO29" s="23"/>
      <c r="AP29" s="24">
        <f t="shared" si="7"/>
        <v>0</v>
      </c>
    </row>
    <row r="30" spans="1:65" s="25" customFormat="1" ht="15" x14ac:dyDescent="0.2">
      <c r="A30" s="44">
        <v>23</v>
      </c>
      <c r="B30" s="11">
        <f t="shared" si="0"/>
        <v>28</v>
      </c>
      <c r="C30" s="121"/>
      <c r="D30" s="12" t="s">
        <v>178</v>
      </c>
      <c r="E30" s="12" t="s">
        <v>169</v>
      </c>
      <c r="F30" s="12" t="s">
        <v>170</v>
      </c>
      <c r="G30" s="122"/>
      <c r="H30" s="122"/>
      <c r="I30" s="122"/>
      <c r="J30" s="122">
        <v>3</v>
      </c>
      <c r="K30" s="17">
        <f t="shared" si="1"/>
        <v>3</v>
      </c>
      <c r="L30" s="18"/>
      <c r="M30" s="19"/>
      <c r="N30" s="43"/>
      <c r="O30" s="20"/>
      <c r="P30" s="21">
        <f t="shared" si="2"/>
        <v>0</v>
      </c>
      <c r="Q30" s="18"/>
      <c r="R30" s="20"/>
      <c r="S30" s="20">
        <v>4</v>
      </c>
      <c r="T30" s="20"/>
      <c r="U30" s="20"/>
      <c r="V30" s="21">
        <f t="shared" si="3"/>
        <v>4</v>
      </c>
      <c r="W30" s="18"/>
      <c r="X30" s="19"/>
      <c r="Y30" s="19"/>
      <c r="Z30" s="20"/>
      <c r="AA30" s="21">
        <f t="shared" si="4"/>
        <v>0</v>
      </c>
      <c r="AB30" s="18"/>
      <c r="AC30" s="19"/>
      <c r="AD30" s="186">
        <v>9</v>
      </c>
      <c r="AE30" s="19"/>
      <c r="AF30" s="20">
        <v>12</v>
      </c>
      <c r="AG30" s="21">
        <f t="shared" si="5"/>
        <v>21</v>
      </c>
      <c r="AH30" s="18"/>
      <c r="AI30" s="19"/>
      <c r="AJ30" s="19"/>
      <c r="AK30" s="19"/>
      <c r="AL30" s="19"/>
      <c r="AM30" s="21">
        <f t="shared" si="6"/>
        <v>0</v>
      </c>
      <c r="AN30" s="22"/>
      <c r="AO30" s="23"/>
      <c r="AP30" s="24">
        <f t="shared" si="7"/>
        <v>0</v>
      </c>
    </row>
    <row r="31" spans="1:65" s="25" customFormat="1" ht="15" customHeight="1" x14ac:dyDescent="0.2">
      <c r="A31" s="44">
        <v>25</v>
      </c>
      <c r="B31" s="11">
        <f t="shared" si="0"/>
        <v>27</v>
      </c>
      <c r="C31" s="121"/>
      <c r="D31" s="12" t="s">
        <v>1382</v>
      </c>
      <c r="E31" s="12" t="s">
        <v>1722</v>
      </c>
      <c r="F31" s="12" t="s">
        <v>516</v>
      </c>
      <c r="G31" s="122"/>
      <c r="H31" s="122"/>
      <c r="I31" s="122"/>
      <c r="J31" s="122"/>
      <c r="K31" s="17">
        <f t="shared" si="1"/>
        <v>0</v>
      </c>
      <c r="L31" s="18"/>
      <c r="M31" s="19"/>
      <c r="N31" s="43"/>
      <c r="O31" s="20"/>
      <c r="P31" s="21">
        <f t="shared" si="2"/>
        <v>0</v>
      </c>
      <c r="Q31" s="18"/>
      <c r="R31" s="20"/>
      <c r="S31" s="20"/>
      <c r="T31" s="20">
        <v>8</v>
      </c>
      <c r="U31" s="20"/>
      <c r="V31" s="21">
        <f t="shared" si="3"/>
        <v>8</v>
      </c>
      <c r="W31" s="18"/>
      <c r="X31" s="19">
        <v>5</v>
      </c>
      <c r="Y31" s="19"/>
      <c r="Z31" s="20"/>
      <c r="AA31" s="21">
        <f t="shared" si="4"/>
        <v>5</v>
      </c>
      <c r="AB31" s="18"/>
      <c r="AC31" s="19">
        <v>5</v>
      </c>
      <c r="AD31" s="19">
        <v>3</v>
      </c>
      <c r="AE31" s="186"/>
      <c r="AF31" s="20"/>
      <c r="AG31" s="21">
        <f t="shared" si="5"/>
        <v>8</v>
      </c>
      <c r="AH31" s="18"/>
      <c r="AI31" s="19">
        <v>6</v>
      </c>
      <c r="AJ31" s="19"/>
      <c r="AK31" s="19"/>
      <c r="AL31" s="19"/>
      <c r="AM31" s="21">
        <f t="shared" si="6"/>
        <v>6</v>
      </c>
      <c r="AN31" s="22"/>
      <c r="AO31" s="23"/>
      <c r="AP31" s="24">
        <f t="shared" si="7"/>
        <v>0</v>
      </c>
    </row>
    <row r="32" spans="1:65" s="25" customFormat="1" ht="15" customHeight="1" x14ac:dyDescent="0.2">
      <c r="A32" s="44">
        <v>26</v>
      </c>
      <c r="B32" s="11">
        <f t="shared" si="0"/>
        <v>26</v>
      </c>
      <c r="C32" s="121"/>
      <c r="D32" s="12" t="s">
        <v>1367</v>
      </c>
      <c r="E32" s="12" t="s">
        <v>1364</v>
      </c>
      <c r="F32" s="12" t="s">
        <v>87</v>
      </c>
      <c r="G32" s="122"/>
      <c r="H32" s="122">
        <v>12</v>
      </c>
      <c r="I32" s="122"/>
      <c r="J32" s="122"/>
      <c r="K32" s="17">
        <f t="shared" si="1"/>
        <v>12</v>
      </c>
      <c r="L32" s="18"/>
      <c r="M32" s="19"/>
      <c r="N32" s="43"/>
      <c r="O32" s="20"/>
      <c r="P32" s="21">
        <f t="shared" si="2"/>
        <v>0</v>
      </c>
      <c r="Q32" s="18"/>
      <c r="R32" s="20"/>
      <c r="S32" s="20"/>
      <c r="T32" s="20">
        <v>5</v>
      </c>
      <c r="U32" s="20"/>
      <c r="V32" s="21">
        <f t="shared" si="3"/>
        <v>5</v>
      </c>
      <c r="W32" s="18"/>
      <c r="X32" s="19"/>
      <c r="Y32" s="19"/>
      <c r="Z32" s="20"/>
      <c r="AA32" s="21">
        <f t="shared" si="4"/>
        <v>0</v>
      </c>
      <c r="AB32" s="18"/>
      <c r="AC32" s="19">
        <v>9</v>
      </c>
      <c r="AD32" s="19"/>
      <c r="AE32" s="186"/>
      <c r="AF32" s="20"/>
      <c r="AG32" s="21">
        <f t="shared" si="5"/>
        <v>9</v>
      </c>
      <c r="AH32" s="18"/>
      <c r="AI32" s="19"/>
      <c r="AJ32" s="19"/>
      <c r="AK32" s="19"/>
      <c r="AL32" s="19"/>
      <c r="AM32" s="21">
        <f t="shared" si="6"/>
        <v>0</v>
      </c>
      <c r="AN32" s="22"/>
      <c r="AO32" s="23"/>
      <c r="AP32" s="24">
        <f t="shared" si="7"/>
        <v>0</v>
      </c>
    </row>
    <row r="33" spans="1:42" s="25" customFormat="1" ht="15" x14ac:dyDescent="0.2">
      <c r="A33" s="44">
        <v>27</v>
      </c>
      <c r="B33" s="11">
        <f t="shared" si="0"/>
        <v>25</v>
      </c>
      <c r="C33" s="121"/>
      <c r="D33" s="12" t="s">
        <v>298</v>
      </c>
      <c r="E33" s="12" t="s">
        <v>293</v>
      </c>
      <c r="F33" s="12" t="s">
        <v>68</v>
      </c>
      <c r="G33" s="122"/>
      <c r="H33" s="122">
        <v>16</v>
      </c>
      <c r="I33" s="122"/>
      <c r="J33" s="122"/>
      <c r="K33" s="17">
        <f t="shared" si="1"/>
        <v>16</v>
      </c>
      <c r="L33" s="18"/>
      <c r="M33" s="19"/>
      <c r="N33" s="43"/>
      <c r="O33" s="20"/>
      <c r="P33" s="21">
        <f t="shared" si="2"/>
        <v>0</v>
      </c>
      <c r="Q33" s="18"/>
      <c r="R33" s="20"/>
      <c r="S33" s="20"/>
      <c r="T33" s="20"/>
      <c r="U33" s="20"/>
      <c r="V33" s="21">
        <f t="shared" si="3"/>
        <v>0</v>
      </c>
      <c r="W33" s="18"/>
      <c r="X33" s="19"/>
      <c r="Y33" s="19"/>
      <c r="Z33" s="20"/>
      <c r="AA33" s="21">
        <f t="shared" si="4"/>
        <v>0</v>
      </c>
      <c r="AB33" s="18"/>
      <c r="AC33" s="19"/>
      <c r="AD33" s="19"/>
      <c r="AE33" s="186"/>
      <c r="AF33" s="20"/>
      <c r="AG33" s="21">
        <f t="shared" si="5"/>
        <v>0</v>
      </c>
      <c r="AH33" s="18"/>
      <c r="AI33" s="19"/>
      <c r="AJ33" s="19">
        <v>9</v>
      </c>
      <c r="AK33" s="19"/>
      <c r="AL33" s="19"/>
      <c r="AM33" s="21">
        <f t="shared" si="6"/>
        <v>9</v>
      </c>
      <c r="AN33" s="22"/>
      <c r="AO33" s="26"/>
      <c r="AP33" s="24">
        <f t="shared" si="7"/>
        <v>0</v>
      </c>
    </row>
    <row r="34" spans="1:42" s="25" customFormat="1" ht="15" x14ac:dyDescent="0.2">
      <c r="A34" s="44">
        <v>28</v>
      </c>
      <c r="B34" s="11">
        <f t="shared" si="0"/>
        <v>23</v>
      </c>
      <c r="C34" s="121"/>
      <c r="D34" s="12" t="s">
        <v>673</v>
      </c>
      <c r="E34" s="12" t="s">
        <v>674</v>
      </c>
      <c r="F34" s="12" t="s">
        <v>1615</v>
      </c>
      <c r="G34" s="122"/>
      <c r="H34" s="122"/>
      <c r="I34" s="122"/>
      <c r="J34" s="122"/>
      <c r="K34" s="17">
        <f t="shared" si="1"/>
        <v>0</v>
      </c>
      <c r="L34" s="18"/>
      <c r="M34" s="19">
        <v>7</v>
      </c>
      <c r="N34" s="43"/>
      <c r="O34" s="20"/>
      <c r="P34" s="21">
        <f t="shared" si="2"/>
        <v>7</v>
      </c>
      <c r="Q34" s="18"/>
      <c r="R34" s="20"/>
      <c r="S34" s="20">
        <v>5</v>
      </c>
      <c r="T34" s="20">
        <v>4</v>
      </c>
      <c r="U34" s="20"/>
      <c r="V34" s="21">
        <f t="shared" si="3"/>
        <v>9</v>
      </c>
      <c r="W34" s="18"/>
      <c r="X34" s="19"/>
      <c r="Y34" s="19"/>
      <c r="Z34" s="20"/>
      <c r="AA34" s="21">
        <f t="shared" si="4"/>
        <v>0</v>
      </c>
      <c r="AB34" s="18"/>
      <c r="AC34" s="19"/>
      <c r="AD34" s="19">
        <v>7</v>
      </c>
      <c r="AE34" s="186"/>
      <c r="AF34" s="20"/>
      <c r="AG34" s="21">
        <f t="shared" si="5"/>
        <v>7</v>
      </c>
      <c r="AH34" s="18"/>
      <c r="AI34" s="19"/>
      <c r="AJ34" s="19"/>
      <c r="AK34" s="19"/>
      <c r="AL34" s="19"/>
      <c r="AM34" s="21">
        <f t="shared" si="6"/>
        <v>0</v>
      </c>
      <c r="AN34" s="22"/>
      <c r="AO34" s="23"/>
      <c r="AP34" s="24">
        <f t="shared" si="7"/>
        <v>0</v>
      </c>
    </row>
    <row r="35" spans="1:42" s="25" customFormat="1" ht="15" x14ac:dyDescent="0.2">
      <c r="A35" s="44">
        <v>29</v>
      </c>
      <c r="B35" s="11">
        <f t="shared" si="0"/>
        <v>22</v>
      </c>
      <c r="C35" s="121"/>
      <c r="D35" s="12" t="s">
        <v>769</v>
      </c>
      <c r="E35" s="12" t="s">
        <v>768</v>
      </c>
      <c r="F35" s="12" t="s">
        <v>160</v>
      </c>
      <c r="G35" s="122"/>
      <c r="H35" s="122"/>
      <c r="I35" s="122"/>
      <c r="J35" s="122"/>
      <c r="K35" s="17">
        <f t="shared" si="1"/>
        <v>0</v>
      </c>
      <c r="L35" s="18"/>
      <c r="M35" s="19"/>
      <c r="N35" s="43"/>
      <c r="O35" s="20"/>
      <c r="P35" s="21">
        <f t="shared" si="2"/>
        <v>0</v>
      </c>
      <c r="Q35" s="18"/>
      <c r="R35" s="20"/>
      <c r="S35" s="20"/>
      <c r="T35" s="20"/>
      <c r="U35" s="20"/>
      <c r="V35" s="21">
        <f t="shared" si="3"/>
        <v>0</v>
      </c>
      <c r="W35" s="18"/>
      <c r="X35" s="19"/>
      <c r="Y35" s="19"/>
      <c r="Z35" s="20"/>
      <c r="AA35" s="21">
        <f t="shared" si="4"/>
        <v>0</v>
      </c>
      <c r="AB35" s="18"/>
      <c r="AC35" s="19">
        <v>20</v>
      </c>
      <c r="AD35" s="19"/>
      <c r="AE35" s="186"/>
      <c r="AF35" s="20"/>
      <c r="AG35" s="21">
        <f t="shared" si="5"/>
        <v>20</v>
      </c>
      <c r="AH35" s="18"/>
      <c r="AI35" s="19"/>
      <c r="AJ35" s="19">
        <v>2</v>
      </c>
      <c r="AK35" s="19"/>
      <c r="AL35" s="19"/>
      <c r="AM35" s="21">
        <f t="shared" si="6"/>
        <v>2</v>
      </c>
      <c r="AN35" s="22"/>
      <c r="AO35" s="23"/>
      <c r="AP35" s="24">
        <f t="shared" si="7"/>
        <v>0</v>
      </c>
    </row>
    <row r="36" spans="1:42" s="25" customFormat="1" ht="15" x14ac:dyDescent="0.2">
      <c r="A36" s="44">
        <v>30</v>
      </c>
      <c r="B36" s="11">
        <f t="shared" si="0"/>
        <v>20</v>
      </c>
      <c r="C36" s="121"/>
      <c r="D36" s="12" t="s">
        <v>1260</v>
      </c>
      <c r="E36" s="12" t="s">
        <v>1637</v>
      </c>
      <c r="F36" s="12" t="s">
        <v>1615</v>
      </c>
      <c r="G36" s="122"/>
      <c r="H36" s="122"/>
      <c r="I36" s="122"/>
      <c r="J36" s="122"/>
      <c r="K36" s="17">
        <f t="shared" si="1"/>
        <v>0</v>
      </c>
      <c r="L36" s="18"/>
      <c r="M36" s="19">
        <v>14</v>
      </c>
      <c r="N36" s="43"/>
      <c r="O36" s="20"/>
      <c r="P36" s="21">
        <f t="shared" si="2"/>
        <v>14</v>
      </c>
      <c r="Q36" s="18"/>
      <c r="R36" s="20"/>
      <c r="S36" s="20"/>
      <c r="T36" s="20"/>
      <c r="U36" s="20"/>
      <c r="V36" s="21">
        <f t="shared" si="3"/>
        <v>0</v>
      </c>
      <c r="W36" s="18"/>
      <c r="X36" s="19"/>
      <c r="Y36" s="19"/>
      <c r="Z36" s="20"/>
      <c r="AA36" s="21">
        <f t="shared" si="4"/>
        <v>0</v>
      </c>
      <c r="AB36" s="18"/>
      <c r="AC36" s="19"/>
      <c r="AD36" s="19">
        <v>6</v>
      </c>
      <c r="AE36" s="19"/>
      <c r="AF36" s="186"/>
      <c r="AG36" s="21">
        <f t="shared" si="5"/>
        <v>6</v>
      </c>
      <c r="AH36" s="18"/>
      <c r="AI36" s="19"/>
      <c r="AJ36" s="19"/>
      <c r="AK36" s="19"/>
      <c r="AL36" s="19"/>
      <c r="AM36" s="21">
        <f t="shared" si="6"/>
        <v>0</v>
      </c>
      <c r="AN36" s="22"/>
      <c r="AO36" s="23"/>
      <c r="AP36" s="24">
        <f t="shared" si="7"/>
        <v>0</v>
      </c>
    </row>
    <row r="37" spans="1:42" s="25" customFormat="1" ht="15" customHeight="1" x14ac:dyDescent="0.2">
      <c r="A37" s="44">
        <v>30</v>
      </c>
      <c r="B37" s="11">
        <f t="shared" si="0"/>
        <v>20</v>
      </c>
      <c r="C37" s="121"/>
      <c r="D37" s="12" t="s">
        <v>1794</v>
      </c>
      <c r="E37" s="12" t="s">
        <v>1364</v>
      </c>
      <c r="F37" s="12" t="s">
        <v>1517</v>
      </c>
      <c r="G37" s="122"/>
      <c r="H37" s="122"/>
      <c r="I37" s="122"/>
      <c r="J37" s="122"/>
      <c r="K37" s="17">
        <f t="shared" si="1"/>
        <v>0</v>
      </c>
      <c r="L37" s="18"/>
      <c r="M37" s="19"/>
      <c r="N37" s="43"/>
      <c r="O37" s="20"/>
      <c r="P37" s="21">
        <f t="shared" si="2"/>
        <v>0</v>
      </c>
      <c r="Q37" s="18"/>
      <c r="R37" s="20"/>
      <c r="S37" s="20"/>
      <c r="T37" s="20"/>
      <c r="U37" s="20"/>
      <c r="V37" s="21">
        <f t="shared" si="3"/>
        <v>0</v>
      </c>
      <c r="W37" s="18"/>
      <c r="X37" s="19"/>
      <c r="Y37" s="19"/>
      <c r="Z37" s="20"/>
      <c r="AA37" s="21">
        <f t="shared" si="4"/>
        <v>0</v>
      </c>
      <c r="AB37" s="18"/>
      <c r="AC37" s="19">
        <v>16</v>
      </c>
      <c r="AD37" s="19"/>
      <c r="AE37" s="19"/>
      <c r="AF37" s="186"/>
      <c r="AG37" s="21">
        <f t="shared" si="5"/>
        <v>16</v>
      </c>
      <c r="AH37" s="18"/>
      <c r="AI37" s="19"/>
      <c r="AJ37" s="19">
        <v>4</v>
      </c>
      <c r="AK37" s="19"/>
      <c r="AL37" s="19"/>
      <c r="AM37" s="21">
        <f t="shared" si="6"/>
        <v>4</v>
      </c>
      <c r="AN37" s="22"/>
      <c r="AO37" s="23"/>
      <c r="AP37" s="24">
        <f t="shared" si="7"/>
        <v>0</v>
      </c>
    </row>
    <row r="38" spans="1:42" s="25" customFormat="1" ht="15" x14ac:dyDescent="0.2">
      <c r="A38" s="44">
        <v>32</v>
      </c>
      <c r="B38" s="11">
        <f t="shared" ref="B38:B62" si="8">+K38+P38+V38+AA38+AG38+AM38+AP38</f>
        <v>17</v>
      </c>
      <c r="C38" s="121"/>
      <c r="D38" s="12" t="s">
        <v>884</v>
      </c>
      <c r="E38" s="12" t="s">
        <v>885</v>
      </c>
      <c r="F38" s="12" t="s">
        <v>190</v>
      </c>
      <c r="G38" s="122"/>
      <c r="H38" s="122">
        <v>10</v>
      </c>
      <c r="I38" s="122"/>
      <c r="J38" s="122"/>
      <c r="K38" s="17">
        <f t="shared" ref="K38:K62" si="9">+SUM(G38:J38)</f>
        <v>10</v>
      </c>
      <c r="L38" s="18"/>
      <c r="M38" s="19"/>
      <c r="N38" s="43"/>
      <c r="O38" s="20"/>
      <c r="P38" s="21">
        <f t="shared" ref="P38:P62" si="10">+SUM(L38:O38)</f>
        <v>0</v>
      </c>
      <c r="Q38" s="18"/>
      <c r="R38" s="20"/>
      <c r="S38" s="20"/>
      <c r="T38" s="20"/>
      <c r="U38" s="20"/>
      <c r="V38" s="21">
        <f t="shared" ref="V38:V62" si="11">+SUM(Q38:U38)</f>
        <v>0</v>
      </c>
      <c r="W38" s="18"/>
      <c r="X38" s="19"/>
      <c r="Y38" s="19"/>
      <c r="Z38" s="20"/>
      <c r="AA38" s="21">
        <f t="shared" ref="AA38:AA62" si="12">+SUM(W38:Z38)</f>
        <v>0</v>
      </c>
      <c r="AB38" s="18"/>
      <c r="AC38" s="19">
        <v>7</v>
      </c>
      <c r="AD38" s="186"/>
      <c r="AE38" s="19"/>
      <c r="AF38" s="20"/>
      <c r="AG38" s="21">
        <f t="shared" ref="AG38:AG62" si="13">+SUM(AB38:AF38)</f>
        <v>7</v>
      </c>
      <c r="AH38" s="18"/>
      <c r="AI38" s="19"/>
      <c r="AJ38" s="19"/>
      <c r="AK38" s="19"/>
      <c r="AL38" s="19"/>
      <c r="AM38" s="21">
        <f t="shared" ref="AM38:AM62" si="14">+SUM(AH38:AL38)</f>
        <v>0</v>
      </c>
      <c r="AN38" s="22"/>
      <c r="AO38" s="23"/>
      <c r="AP38" s="24">
        <f t="shared" ref="AP38:AP62" si="15">+SUM(AN38:AO38)</f>
        <v>0</v>
      </c>
    </row>
    <row r="39" spans="1:42" s="25" customFormat="1" ht="15" x14ac:dyDescent="0.2">
      <c r="A39" s="44">
        <v>32</v>
      </c>
      <c r="B39" s="11">
        <f t="shared" si="8"/>
        <v>17</v>
      </c>
      <c r="C39" s="121"/>
      <c r="D39" s="12" t="s">
        <v>212</v>
      </c>
      <c r="E39" s="12" t="s">
        <v>202</v>
      </c>
      <c r="F39" s="12" t="s">
        <v>203</v>
      </c>
      <c r="G39" s="122"/>
      <c r="H39" s="122">
        <v>8</v>
      </c>
      <c r="I39" s="122"/>
      <c r="J39" s="122"/>
      <c r="K39" s="17">
        <f t="shared" si="9"/>
        <v>8</v>
      </c>
      <c r="L39" s="18"/>
      <c r="M39" s="19"/>
      <c r="N39" s="43"/>
      <c r="O39" s="20"/>
      <c r="P39" s="21">
        <f t="shared" si="10"/>
        <v>0</v>
      </c>
      <c r="Q39" s="18"/>
      <c r="R39" s="20"/>
      <c r="S39" s="20"/>
      <c r="T39" s="20">
        <v>9</v>
      </c>
      <c r="U39" s="20"/>
      <c r="V39" s="21">
        <f t="shared" si="11"/>
        <v>9</v>
      </c>
      <c r="W39" s="18"/>
      <c r="X39" s="19"/>
      <c r="Y39" s="19"/>
      <c r="Z39" s="20"/>
      <c r="AA39" s="21">
        <f t="shared" si="12"/>
        <v>0</v>
      </c>
      <c r="AB39" s="18"/>
      <c r="AC39" s="19"/>
      <c r="AD39" s="19"/>
      <c r="AE39" s="186"/>
      <c r="AF39" s="20"/>
      <c r="AG39" s="21">
        <f t="shared" si="13"/>
        <v>0</v>
      </c>
      <c r="AH39" s="18"/>
      <c r="AI39" s="19"/>
      <c r="AJ39" s="19"/>
      <c r="AK39" s="19"/>
      <c r="AL39" s="19"/>
      <c r="AM39" s="21">
        <f t="shared" si="14"/>
        <v>0</v>
      </c>
      <c r="AN39" s="22"/>
      <c r="AO39" s="26"/>
      <c r="AP39" s="24">
        <f t="shared" si="15"/>
        <v>0</v>
      </c>
    </row>
    <row r="40" spans="1:42" s="25" customFormat="1" ht="15" x14ac:dyDescent="0.2">
      <c r="A40" s="44">
        <v>34</v>
      </c>
      <c r="B40" s="11">
        <f t="shared" si="8"/>
        <v>14</v>
      </c>
      <c r="C40" s="121"/>
      <c r="D40" s="12" t="s">
        <v>211</v>
      </c>
      <c r="E40" s="12" t="s">
        <v>202</v>
      </c>
      <c r="F40" s="12" t="s">
        <v>203</v>
      </c>
      <c r="G40" s="122"/>
      <c r="H40" s="122">
        <v>14</v>
      </c>
      <c r="I40" s="122"/>
      <c r="J40" s="122"/>
      <c r="K40" s="17">
        <f t="shared" si="9"/>
        <v>14</v>
      </c>
      <c r="L40" s="18"/>
      <c r="M40" s="19"/>
      <c r="N40" s="43"/>
      <c r="O40" s="20"/>
      <c r="P40" s="21">
        <f t="shared" si="10"/>
        <v>0</v>
      </c>
      <c r="Q40" s="18"/>
      <c r="R40" s="20"/>
      <c r="S40" s="20"/>
      <c r="T40" s="20"/>
      <c r="U40" s="20"/>
      <c r="V40" s="21">
        <f t="shared" si="11"/>
        <v>0</v>
      </c>
      <c r="W40" s="18"/>
      <c r="X40" s="19"/>
      <c r="Y40" s="19"/>
      <c r="Z40" s="20"/>
      <c r="AA40" s="21">
        <f t="shared" si="12"/>
        <v>0</v>
      </c>
      <c r="AB40" s="18"/>
      <c r="AC40" s="19"/>
      <c r="AD40" s="19"/>
      <c r="AE40" s="186"/>
      <c r="AF40" s="20"/>
      <c r="AG40" s="21">
        <f t="shared" si="13"/>
        <v>0</v>
      </c>
      <c r="AH40" s="18"/>
      <c r="AI40" s="19"/>
      <c r="AJ40" s="19"/>
      <c r="AK40" s="19"/>
      <c r="AL40" s="19"/>
      <c r="AM40" s="21">
        <f t="shared" si="14"/>
        <v>0</v>
      </c>
      <c r="AN40" s="22"/>
      <c r="AO40" s="26"/>
      <c r="AP40" s="24">
        <f t="shared" si="15"/>
        <v>0</v>
      </c>
    </row>
    <row r="41" spans="1:42" s="25" customFormat="1" ht="15" customHeight="1" x14ac:dyDescent="0.2">
      <c r="A41" s="44">
        <v>35</v>
      </c>
      <c r="B41" s="11">
        <f t="shared" si="8"/>
        <v>12</v>
      </c>
      <c r="C41" s="121"/>
      <c r="D41" s="12" t="s">
        <v>1086</v>
      </c>
      <c r="E41" s="12" t="s">
        <v>1087</v>
      </c>
      <c r="F41" s="12" t="s">
        <v>68</v>
      </c>
      <c r="G41" s="122"/>
      <c r="H41" s="122">
        <v>7</v>
      </c>
      <c r="I41" s="122"/>
      <c r="J41" s="122"/>
      <c r="K41" s="17">
        <f t="shared" si="9"/>
        <v>7</v>
      </c>
      <c r="L41" s="18"/>
      <c r="M41" s="19"/>
      <c r="N41" s="43"/>
      <c r="O41" s="20"/>
      <c r="P41" s="21">
        <f t="shared" si="10"/>
        <v>0</v>
      </c>
      <c r="Q41" s="18"/>
      <c r="R41" s="20"/>
      <c r="S41" s="20"/>
      <c r="T41" s="20"/>
      <c r="U41" s="20"/>
      <c r="V41" s="21">
        <f t="shared" si="11"/>
        <v>0</v>
      </c>
      <c r="W41" s="18"/>
      <c r="X41" s="19">
        <v>4</v>
      </c>
      <c r="Y41" s="19"/>
      <c r="Z41" s="20"/>
      <c r="AA41" s="21">
        <f t="shared" si="12"/>
        <v>4</v>
      </c>
      <c r="AB41" s="18"/>
      <c r="AC41" s="19"/>
      <c r="AD41" s="19"/>
      <c r="AE41" s="19"/>
      <c r="AF41" s="186"/>
      <c r="AG41" s="21">
        <f t="shared" si="13"/>
        <v>0</v>
      </c>
      <c r="AH41" s="18"/>
      <c r="AI41" s="19">
        <v>1</v>
      </c>
      <c r="AJ41" s="19"/>
      <c r="AK41" s="19"/>
      <c r="AL41" s="19"/>
      <c r="AM41" s="21">
        <f t="shared" si="14"/>
        <v>1</v>
      </c>
      <c r="AN41" s="22"/>
      <c r="AO41" s="23"/>
      <c r="AP41" s="24">
        <f t="shared" si="15"/>
        <v>0</v>
      </c>
    </row>
    <row r="42" spans="1:42" s="25" customFormat="1" ht="15" customHeight="1" x14ac:dyDescent="0.2">
      <c r="A42" s="44">
        <v>36</v>
      </c>
      <c r="B42" s="11">
        <f t="shared" si="8"/>
        <v>11</v>
      </c>
      <c r="C42" s="121"/>
      <c r="D42" s="12" t="s">
        <v>1287</v>
      </c>
      <c r="E42" s="12" t="s">
        <v>1288</v>
      </c>
      <c r="F42" s="12" t="s">
        <v>1727</v>
      </c>
      <c r="G42" s="122"/>
      <c r="H42" s="122">
        <v>3</v>
      </c>
      <c r="I42" s="122"/>
      <c r="J42" s="122">
        <v>2</v>
      </c>
      <c r="K42" s="17">
        <f t="shared" si="9"/>
        <v>5</v>
      </c>
      <c r="L42" s="18"/>
      <c r="M42" s="19"/>
      <c r="N42" s="43"/>
      <c r="O42" s="20"/>
      <c r="P42" s="21">
        <f t="shared" si="10"/>
        <v>0</v>
      </c>
      <c r="Q42" s="18"/>
      <c r="R42" s="20"/>
      <c r="S42" s="20"/>
      <c r="T42" s="20"/>
      <c r="U42" s="20"/>
      <c r="V42" s="21">
        <f t="shared" si="11"/>
        <v>0</v>
      </c>
      <c r="W42" s="18"/>
      <c r="X42" s="19"/>
      <c r="Y42" s="19"/>
      <c r="Z42" s="20"/>
      <c r="AA42" s="21">
        <f t="shared" si="12"/>
        <v>0</v>
      </c>
      <c r="AB42" s="18"/>
      <c r="AC42" s="19">
        <v>6</v>
      </c>
      <c r="AD42" s="19"/>
      <c r="AE42" s="186"/>
      <c r="AF42" s="20"/>
      <c r="AG42" s="21">
        <f t="shared" si="13"/>
        <v>6</v>
      </c>
      <c r="AH42" s="18"/>
      <c r="AI42" s="19"/>
      <c r="AJ42" s="19"/>
      <c r="AK42" s="19"/>
      <c r="AL42" s="19"/>
      <c r="AM42" s="21">
        <f t="shared" si="14"/>
        <v>0</v>
      </c>
      <c r="AN42" s="22"/>
      <c r="AO42" s="26"/>
      <c r="AP42" s="24">
        <f t="shared" si="15"/>
        <v>0</v>
      </c>
    </row>
    <row r="43" spans="1:42" s="25" customFormat="1" ht="15" x14ac:dyDescent="0.2">
      <c r="A43" s="44">
        <v>37</v>
      </c>
      <c r="B43" s="11">
        <f t="shared" si="8"/>
        <v>10</v>
      </c>
      <c r="C43" s="121"/>
      <c r="D43" s="12" t="s">
        <v>492</v>
      </c>
      <c r="E43" s="12" t="s">
        <v>484</v>
      </c>
      <c r="F43" s="12" t="s">
        <v>68</v>
      </c>
      <c r="G43" s="122"/>
      <c r="H43" s="122"/>
      <c r="I43" s="122"/>
      <c r="J43" s="122"/>
      <c r="K43" s="17">
        <f t="shared" si="9"/>
        <v>0</v>
      </c>
      <c r="L43" s="18"/>
      <c r="M43" s="19"/>
      <c r="N43" s="43"/>
      <c r="O43" s="20"/>
      <c r="P43" s="21">
        <f t="shared" si="10"/>
        <v>0</v>
      </c>
      <c r="Q43" s="18"/>
      <c r="R43" s="20"/>
      <c r="S43" s="20"/>
      <c r="T43" s="20">
        <v>10</v>
      </c>
      <c r="U43" s="20"/>
      <c r="V43" s="21">
        <f t="shared" si="11"/>
        <v>10</v>
      </c>
      <c r="W43" s="18"/>
      <c r="X43" s="19"/>
      <c r="Y43" s="19"/>
      <c r="Z43" s="20"/>
      <c r="AA43" s="21">
        <f t="shared" si="12"/>
        <v>0</v>
      </c>
      <c r="AB43" s="18"/>
      <c r="AC43" s="19"/>
      <c r="AD43" s="19"/>
      <c r="AE43" s="186"/>
      <c r="AF43" s="20"/>
      <c r="AG43" s="21">
        <f t="shared" si="13"/>
        <v>0</v>
      </c>
      <c r="AH43" s="18"/>
      <c r="AI43" s="19"/>
      <c r="AJ43" s="19"/>
      <c r="AK43" s="19"/>
      <c r="AL43" s="19"/>
      <c r="AM43" s="21">
        <f t="shared" si="14"/>
        <v>0</v>
      </c>
      <c r="AN43" s="22"/>
      <c r="AO43" s="23"/>
      <c r="AP43" s="24">
        <f t="shared" si="15"/>
        <v>0</v>
      </c>
    </row>
    <row r="44" spans="1:42" s="25" customFormat="1" ht="15" x14ac:dyDescent="0.2">
      <c r="A44" s="44">
        <v>38</v>
      </c>
      <c r="B44" s="11">
        <f t="shared" si="8"/>
        <v>9</v>
      </c>
      <c r="C44" s="121"/>
      <c r="D44" s="12" t="s">
        <v>1675</v>
      </c>
      <c r="E44" s="12" t="s">
        <v>820</v>
      </c>
      <c r="F44" s="12" t="s">
        <v>1615</v>
      </c>
      <c r="G44" s="122"/>
      <c r="H44" s="122"/>
      <c r="I44" s="122"/>
      <c r="J44" s="122"/>
      <c r="K44" s="17">
        <f t="shared" si="9"/>
        <v>0</v>
      </c>
      <c r="L44" s="18"/>
      <c r="M44" s="19"/>
      <c r="N44" s="43"/>
      <c r="O44" s="20">
        <v>9</v>
      </c>
      <c r="P44" s="21">
        <f t="shared" si="10"/>
        <v>9</v>
      </c>
      <c r="Q44" s="18"/>
      <c r="R44" s="20"/>
      <c r="S44" s="20"/>
      <c r="T44" s="20"/>
      <c r="U44" s="20"/>
      <c r="V44" s="21">
        <f t="shared" si="11"/>
        <v>0</v>
      </c>
      <c r="W44" s="18"/>
      <c r="X44" s="19"/>
      <c r="Y44" s="19"/>
      <c r="Z44" s="20"/>
      <c r="AA44" s="21">
        <f t="shared" si="12"/>
        <v>0</v>
      </c>
      <c r="AB44" s="18"/>
      <c r="AC44" s="19"/>
      <c r="AD44" s="19"/>
      <c r="AE44" s="19"/>
      <c r="AF44" s="186"/>
      <c r="AG44" s="21">
        <f t="shared" si="13"/>
        <v>0</v>
      </c>
      <c r="AH44" s="18"/>
      <c r="AI44" s="19"/>
      <c r="AJ44" s="19"/>
      <c r="AK44" s="19"/>
      <c r="AL44" s="19"/>
      <c r="AM44" s="21">
        <f t="shared" si="14"/>
        <v>0</v>
      </c>
      <c r="AN44" s="22"/>
      <c r="AO44" s="23"/>
      <c r="AP44" s="24">
        <f t="shared" si="15"/>
        <v>0</v>
      </c>
    </row>
    <row r="45" spans="1:42" s="25" customFormat="1" ht="15" x14ac:dyDescent="0.2">
      <c r="A45" s="44">
        <v>38</v>
      </c>
      <c r="B45" s="11">
        <f t="shared" si="8"/>
        <v>9</v>
      </c>
      <c r="C45" s="121"/>
      <c r="D45" s="12" t="s">
        <v>675</v>
      </c>
      <c r="E45" s="12" t="s">
        <v>674</v>
      </c>
      <c r="F45" s="12" t="s">
        <v>1615</v>
      </c>
      <c r="G45" s="122"/>
      <c r="H45" s="122"/>
      <c r="I45" s="122"/>
      <c r="J45" s="122"/>
      <c r="K45" s="17">
        <f t="shared" si="9"/>
        <v>0</v>
      </c>
      <c r="L45" s="18">
        <v>1</v>
      </c>
      <c r="M45" s="19"/>
      <c r="N45" s="43"/>
      <c r="O45" s="20"/>
      <c r="P45" s="21">
        <f t="shared" si="10"/>
        <v>1</v>
      </c>
      <c r="Q45" s="18"/>
      <c r="R45" s="20"/>
      <c r="S45" s="20"/>
      <c r="T45" s="20"/>
      <c r="U45" s="20"/>
      <c r="V45" s="21">
        <f t="shared" si="11"/>
        <v>0</v>
      </c>
      <c r="W45" s="18"/>
      <c r="X45" s="19"/>
      <c r="Y45" s="19"/>
      <c r="Z45" s="20"/>
      <c r="AA45" s="21">
        <f t="shared" si="12"/>
        <v>0</v>
      </c>
      <c r="AB45" s="18"/>
      <c r="AC45" s="19">
        <v>8</v>
      </c>
      <c r="AD45" s="186"/>
      <c r="AE45" s="19"/>
      <c r="AF45" s="20"/>
      <c r="AG45" s="21">
        <f t="shared" si="13"/>
        <v>8</v>
      </c>
      <c r="AH45" s="18"/>
      <c r="AI45" s="19"/>
      <c r="AJ45" s="19"/>
      <c r="AK45" s="19"/>
      <c r="AL45" s="19"/>
      <c r="AM45" s="21">
        <f t="shared" si="14"/>
        <v>0</v>
      </c>
      <c r="AN45" s="22"/>
      <c r="AO45" s="23"/>
      <c r="AP45" s="24">
        <f t="shared" si="15"/>
        <v>0</v>
      </c>
    </row>
    <row r="46" spans="1:42" s="25" customFormat="1" ht="15" customHeight="1" x14ac:dyDescent="0.2">
      <c r="A46" s="44">
        <v>40</v>
      </c>
      <c r="B46" s="11">
        <f t="shared" si="8"/>
        <v>7</v>
      </c>
      <c r="C46" s="121"/>
      <c r="D46" s="12" t="s">
        <v>210</v>
      </c>
      <c r="E46" s="12" t="s">
        <v>202</v>
      </c>
      <c r="F46" s="12" t="s">
        <v>203</v>
      </c>
      <c r="G46" s="122"/>
      <c r="H46" s="122"/>
      <c r="I46" s="122"/>
      <c r="J46" s="122"/>
      <c r="K46" s="17">
        <f t="shared" si="9"/>
        <v>0</v>
      </c>
      <c r="L46" s="18"/>
      <c r="M46" s="19"/>
      <c r="N46" s="43"/>
      <c r="O46" s="20"/>
      <c r="P46" s="21">
        <f t="shared" si="10"/>
        <v>0</v>
      </c>
      <c r="Q46" s="18"/>
      <c r="R46" s="20"/>
      <c r="S46" s="20"/>
      <c r="T46" s="20"/>
      <c r="U46" s="20"/>
      <c r="V46" s="21">
        <f t="shared" si="11"/>
        <v>0</v>
      </c>
      <c r="W46" s="18"/>
      <c r="X46" s="19">
        <v>7</v>
      </c>
      <c r="Y46" s="19"/>
      <c r="Z46" s="20"/>
      <c r="AA46" s="21">
        <f t="shared" si="12"/>
        <v>7</v>
      </c>
      <c r="AB46" s="18"/>
      <c r="AC46" s="19"/>
      <c r="AD46" s="19"/>
      <c r="AE46" s="186"/>
      <c r="AF46" s="20"/>
      <c r="AG46" s="21">
        <f t="shared" si="13"/>
        <v>0</v>
      </c>
      <c r="AH46" s="18"/>
      <c r="AI46" s="19"/>
      <c r="AJ46" s="19"/>
      <c r="AK46" s="19"/>
      <c r="AL46" s="19"/>
      <c r="AM46" s="21">
        <f t="shared" si="14"/>
        <v>0</v>
      </c>
      <c r="AN46" s="22"/>
      <c r="AO46" s="23"/>
      <c r="AP46" s="24">
        <f t="shared" si="15"/>
        <v>0</v>
      </c>
    </row>
    <row r="47" spans="1:42" s="25" customFormat="1" ht="15" customHeight="1" x14ac:dyDescent="0.2">
      <c r="A47" s="44">
        <v>40</v>
      </c>
      <c r="B47" s="11">
        <f t="shared" si="8"/>
        <v>7</v>
      </c>
      <c r="C47" s="121"/>
      <c r="D47" s="12" t="s">
        <v>1639</v>
      </c>
      <c r="E47" s="12" t="s">
        <v>369</v>
      </c>
      <c r="F47" s="12" t="s">
        <v>370</v>
      </c>
      <c r="G47" s="122"/>
      <c r="H47" s="122"/>
      <c r="I47" s="122"/>
      <c r="J47" s="122"/>
      <c r="K47" s="17">
        <f t="shared" si="9"/>
        <v>0</v>
      </c>
      <c r="L47" s="18"/>
      <c r="M47" s="19">
        <v>3</v>
      </c>
      <c r="N47" s="43"/>
      <c r="O47" s="20"/>
      <c r="P47" s="21">
        <f t="shared" si="10"/>
        <v>3</v>
      </c>
      <c r="Q47" s="18"/>
      <c r="R47" s="20"/>
      <c r="S47" s="20"/>
      <c r="T47" s="20"/>
      <c r="U47" s="20"/>
      <c r="V47" s="21">
        <f t="shared" si="11"/>
        <v>0</v>
      </c>
      <c r="W47" s="18"/>
      <c r="X47" s="19"/>
      <c r="Y47" s="19"/>
      <c r="Z47" s="20"/>
      <c r="AA47" s="21">
        <f t="shared" si="12"/>
        <v>0</v>
      </c>
      <c r="AB47" s="18"/>
      <c r="AC47" s="19"/>
      <c r="AD47" s="19"/>
      <c r="AE47" s="186"/>
      <c r="AF47" s="20"/>
      <c r="AG47" s="21">
        <f t="shared" si="13"/>
        <v>0</v>
      </c>
      <c r="AH47" s="18"/>
      <c r="AI47" s="19"/>
      <c r="AJ47" s="19"/>
      <c r="AK47" s="19"/>
      <c r="AL47" s="19">
        <v>4</v>
      </c>
      <c r="AM47" s="21">
        <f t="shared" si="14"/>
        <v>4</v>
      </c>
      <c r="AN47" s="22"/>
      <c r="AO47" s="23"/>
      <c r="AP47" s="24">
        <f t="shared" si="15"/>
        <v>0</v>
      </c>
    </row>
    <row r="48" spans="1:42" s="25" customFormat="1" ht="15" customHeight="1" x14ac:dyDescent="0.2">
      <c r="A48" s="44">
        <v>42</v>
      </c>
      <c r="B48" s="11">
        <f t="shared" si="8"/>
        <v>6</v>
      </c>
      <c r="C48" s="121"/>
      <c r="D48" s="12" t="s">
        <v>176</v>
      </c>
      <c r="E48" s="12" t="s">
        <v>169</v>
      </c>
      <c r="F48" s="12" t="s">
        <v>170</v>
      </c>
      <c r="G48" s="122"/>
      <c r="H48" s="122">
        <v>6</v>
      </c>
      <c r="I48" s="122"/>
      <c r="J48" s="122"/>
      <c r="K48" s="17">
        <f t="shared" si="9"/>
        <v>6</v>
      </c>
      <c r="L48" s="18"/>
      <c r="M48" s="19"/>
      <c r="N48" s="43"/>
      <c r="O48" s="20"/>
      <c r="P48" s="21">
        <f t="shared" si="10"/>
        <v>0</v>
      </c>
      <c r="Q48" s="18"/>
      <c r="R48" s="20"/>
      <c r="S48" s="20"/>
      <c r="T48" s="20"/>
      <c r="U48" s="20"/>
      <c r="V48" s="21">
        <f t="shared" si="11"/>
        <v>0</v>
      </c>
      <c r="W48" s="18"/>
      <c r="X48" s="19"/>
      <c r="Y48" s="19"/>
      <c r="Z48" s="20"/>
      <c r="AA48" s="21">
        <f t="shared" si="12"/>
        <v>0</v>
      </c>
      <c r="AB48" s="18"/>
      <c r="AC48" s="19"/>
      <c r="AD48" s="19"/>
      <c r="AE48" s="19"/>
      <c r="AF48" s="186"/>
      <c r="AG48" s="21">
        <f t="shared" si="13"/>
        <v>0</v>
      </c>
      <c r="AH48" s="18"/>
      <c r="AI48" s="19"/>
      <c r="AJ48" s="19"/>
      <c r="AK48" s="19"/>
      <c r="AL48" s="19"/>
      <c r="AM48" s="21">
        <f t="shared" si="14"/>
        <v>0</v>
      </c>
      <c r="AN48" s="22"/>
      <c r="AO48" s="23"/>
      <c r="AP48" s="24">
        <f t="shared" si="15"/>
        <v>0</v>
      </c>
    </row>
    <row r="49" spans="1:42" s="25" customFormat="1" ht="15" x14ac:dyDescent="0.2">
      <c r="A49" s="44">
        <v>42</v>
      </c>
      <c r="B49" s="11">
        <f t="shared" si="8"/>
        <v>6</v>
      </c>
      <c r="C49" s="121"/>
      <c r="D49" s="12" t="s">
        <v>900</v>
      </c>
      <c r="E49" s="12" t="s">
        <v>898</v>
      </c>
      <c r="F49" s="12" t="s">
        <v>385</v>
      </c>
      <c r="G49" s="122">
        <v>1</v>
      </c>
      <c r="H49" s="122"/>
      <c r="I49" s="122"/>
      <c r="J49" s="122"/>
      <c r="K49" s="17">
        <f t="shared" si="9"/>
        <v>1</v>
      </c>
      <c r="L49" s="18"/>
      <c r="M49" s="19"/>
      <c r="N49" s="43"/>
      <c r="O49" s="20"/>
      <c r="P49" s="21">
        <f t="shared" si="10"/>
        <v>0</v>
      </c>
      <c r="Q49" s="18"/>
      <c r="R49" s="20"/>
      <c r="S49" s="20">
        <v>1</v>
      </c>
      <c r="T49" s="20"/>
      <c r="U49" s="20"/>
      <c r="V49" s="21">
        <f t="shared" si="11"/>
        <v>1</v>
      </c>
      <c r="W49" s="18"/>
      <c r="X49" s="19"/>
      <c r="Y49" s="19"/>
      <c r="Z49" s="20"/>
      <c r="AA49" s="21">
        <f t="shared" si="12"/>
        <v>0</v>
      </c>
      <c r="AB49" s="18"/>
      <c r="AC49" s="19"/>
      <c r="AD49" s="19"/>
      <c r="AE49" s="186"/>
      <c r="AF49" s="20"/>
      <c r="AG49" s="21">
        <f t="shared" si="13"/>
        <v>0</v>
      </c>
      <c r="AH49" s="18"/>
      <c r="AI49" s="19">
        <v>4</v>
      </c>
      <c r="AJ49" s="19"/>
      <c r="AK49" s="19"/>
      <c r="AL49" s="19"/>
      <c r="AM49" s="21">
        <f t="shared" si="14"/>
        <v>4</v>
      </c>
      <c r="AN49" s="22"/>
      <c r="AO49" s="23"/>
      <c r="AP49" s="24">
        <f t="shared" si="15"/>
        <v>0</v>
      </c>
    </row>
    <row r="50" spans="1:42" s="25" customFormat="1" ht="15" customHeight="1" x14ac:dyDescent="0.2">
      <c r="A50" s="44">
        <v>42</v>
      </c>
      <c r="B50" s="11">
        <f t="shared" si="8"/>
        <v>6</v>
      </c>
      <c r="C50" s="121"/>
      <c r="D50" s="12" t="s">
        <v>1697</v>
      </c>
      <c r="E50" s="12" t="s">
        <v>1443</v>
      </c>
      <c r="F50" s="12" t="s">
        <v>1622</v>
      </c>
      <c r="G50" s="122"/>
      <c r="H50" s="122"/>
      <c r="I50" s="122"/>
      <c r="J50" s="122"/>
      <c r="K50" s="17">
        <f t="shared" si="9"/>
        <v>0</v>
      </c>
      <c r="L50" s="18"/>
      <c r="M50" s="19"/>
      <c r="N50" s="43"/>
      <c r="O50" s="20"/>
      <c r="P50" s="21">
        <f t="shared" si="10"/>
        <v>0</v>
      </c>
      <c r="Q50" s="18"/>
      <c r="R50" s="20"/>
      <c r="S50" s="20"/>
      <c r="T50" s="20">
        <v>6</v>
      </c>
      <c r="U50" s="20"/>
      <c r="V50" s="21">
        <f t="shared" si="11"/>
        <v>6</v>
      </c>
      <c r="W50" s="18"/>
      <c r="X50" s="19"/>
      <c r="Y50" s="19"/>
      <c r="Z50" s="20"/>
      <c r="AA50" s="21">
        <f t="shared" si="12"/>
        <v>0</v>
      </c>
      <c r="AB50" s="18"/>
      <c r="AC50" s="19"/>
      <c r="AD50" s="19"/>
      <c r="AE50" s="19"/>
      <c r="AF50" s="186"/>
      <c r="AG50" s="21">
        <f t="shared" si="13"/>
        <v>0</v>
      </c>
      <c r="AH50" s="18"/>
      <c r="AI50" s="19"/>
      <c r="AJ50" s="19"/>
      <c r="AK50" s="19"/>
      <c r="AL50" s="19"/>
      <c r="AM50" s="21">
        <f t="shared" si="14"/>
        <v>0</v>
      </c>
      <c r="AN50" s="22"/>
      <c r="AO50" s="23"/>
      <c r="AP50" s="24">
        <f t="shared" si="15"/>
        <v>0</v>
      </c>
    </row>
    <row r="51" spans="1:42" s="25" customFormat="1" ht="15" customHeight="1" x14ac:dyDescent="0.2">
      <c r="A51" s="44">
        <v>45</v>
      </c>
      <c r="B51" s="11">
        <f t="shared" si="8"/>
        <v>5</v>
      </c>
      <c r="C51" s="121"/>
      <c r="D51" s="12" t="s">
        <v>1836</v>
      </c>
      <c r="E51" s="12" t="s">
        <v>689</v>
      </c>
      <c r="F51" s="12" t="s">
        <v>199</v>
      </c>
      <c r="G51" s="122"/>
      <c r="H51" s="122"/>
      <c r="I51" s="122"/>
      <c r="J51" s="122">
        <v>4</v>
      </c>
      <c r="K51" s="17">
        <f t="shared" si="9"/>
        <v>4</v>
      </c>
      <c r="L51" s="18"/>
      <c r="M51" s="19"/>
      <c r="N51" s="43"/>
      <c r="O51" s="20"/>
      <c r="P51" s="21">
        <f t="shared" si="10"/>
        <v>0</v>
      </c>
      <c r="Q51" s="18"/>
      <c r="R51" s="20"/>
      <c r="S51" s="20"/>
      <c r="T51" s="20"/>
      <c r="U51" s="20"/>
      <c r="V51" s="21">
        <f t="shared" si="11"/>
        <v>0</v>
      </c>
      <c r="W51" s="18"/>
      <c r="X51" s="19"/>
      <c r="Y51" s="19"/>
      <c r="Z51" s="20"/>
      <c r="AA51" s="21">
        <f t="shared" si="12"/>
        <v>0</v>
      </c>
      <c r="AB51" s="18">
        <v>1</v>
      </c>
      <c r="AC51" s="19"/>
      <c r="AD51" s="19"/>
      <c r="AE51" s="19"/>
      <c r="AF51" s="186"/>
      <c r="AG51" s="21">
        <f t="shared" si="13"/>
        <v>1</v>
      </c>
      <c r="AH51" s="18"/>
      <c r="AI51" s="19"/>
      <c r="AJ51" s="19"/>
      <c r="AK51" s="19"/>
      <c r="AL51" s="19"/>
      <c r="AM51" s="21">
        <f t="shared" si="14"/>
        <v>0</v>
      </c>
      <c r="AN51" s="22"/>
      <c r="AO51" s="23"/>
      <c r="AP51" s="24">
        <f t="shared" si="15"/>
        <v>0</v>
      </c>
    </row>
    <row r="52" spans="1:42" s="25" customFormat="1" ht="15" x14ac:dyDescent="0.2">
      <c r="A52" s="44">
        <v>45</v>
      </c>
      <c r="B52" s="11">
        <f t="shared" si="8"/>
        <v>5</v>
      </c>
      <c r="C52" s="121"/>
      <c r="D52" s="12" t="s">
        <v>1814</v>
      </c>
      <c r="E52" s="12" t="s">
        <v>1815</v>
      </c>
      <c r="F52" s="12" t="s">
        <v>190</v>
      </c>
      <c r="G52" s="122"/>
      <c r="H52" s="122"/>
      <c r="I52" s="122"/>
      <c r="J52" s="122"/>
      <c r="K52" s="17">
        <f t="shared" si="9"/>
        <v>0</v>
      </c>
      <c r="L52" s="18"/>
      <c r="M52" s="19"/>
      <c r="N52" s="43"/>
      <c r="O52" s="20"/>
      <c r="P52" s="21">
        <f t="shared" si="10"/>
        <v>0</v>
      </c>
      <c r="Q52" s="18"/>
      <c r="R52" s="20"/>
      <c r="S52" s="20"/>
      <c r="T52" s="20"/>
      <c r="U52" s="20"/>
      <c r="V52" s="21">
        <f t="shared" si="11"/>
        <v>0</v>
      </c>
      <c r="W52" s="18"/>
      <c r="X52" s="19"/>
      <c r="Y52" s="19"/>
      <c r="Z52" s="20"/>
      <c r="AA52" s="21">
        <f t="shared" si="12"/>
        <v>0</v>
      </c>
      <c r="AB52" s="18"/>
      <c r="AC52" s="19"/>
      <c r="AD52" s="186">
        <v>5</v>
      </c>
      <c r="AE52" s="19"/>
      <c r="AF52" s="20"/>
      <c r="AG52" s="21">
        <f t="shared" si="13"/>
        <v>5</v>
      </c>
      <c r="AH52" s="18"/>
      <c r="AI52" s="19"/>
      <c r="AJ52" s="19"/>
      <c r="AK52" s="19"/>
      <c r="AL52" s="19"/>
      <c r="AM52" s="21">
        <f t="shared" si="14"/>
        <v>0</v>
      </c>
      <c r="AN52" s="22"/>
      <c r="AO52" s="23"/>
      <c r="AP52" s="24">
        <f t="shared" si="15"/>
        <v>0</v>
      </c>
    </row>
    <row r="53" spans="1:42" s="25" customFormat="1" ht="15" customHeight="1" x14ac:dyDescent="0.2">
      <c r="A53" s="44">
        <v>45</v>
      </c>
      <c r="B53" s="11">
        <f t="shared" si="8"/>
        <v>5</v>
      </c>
      <c r="C53" s="121"/>
      <c r="D53" s="12" t="s">
        <v>648</v>
      </c>
      <c r="E53" s="12" t="s">
        <v>645</v>
      </c>
      <c r="F53" s="12" t="s">
        <v>87</v>
      </c>
      <c r="G53" s="122"/>
      <c r="H53" s="122">
        <v>5</v>
      </c>
      <c r="I53" s="122"/>
      <c r="J53" s="122"/>
      <c r="K53" s="17">
        <f t="shared" si="9"/>
        <v>5</v>
      </c>
      <c r="L53" s="18"/>
      <c r="M53" s="19"/>
      <c r="N53" s="43"/>
      <c r="O53" s="20"/>
      <c r="P53" s="21">
        <f t="shared" si="10"/>
        <v>0</v>
      </c>
      <c r="Q53" s="18"/>
      <c r="R53" s="20"/>
      <c r="S53" s="20"/>
      <c r="T53" s="20"/>
      <c r="U53" s="20"/>
      <c r="V53" s="21">
        <f t="shared" si="11"/>
        <v>0</v>
      </c>
      <c r="W53" s="18"/>
      <c r="X53" s="19"/>
      <c r="Y53" s="19"/>
      <c r="Z53" s="20"/>
      <c r="AA53" s="21">
        <f t="shared" si="12"/>
        <v>0</v>
      </c>
      <c r="AB53" s="18"/>
      <c r="AC53" s="19"/>
      <c r="AD53" s="19"/>
      <c r="AE53" s="186"/>
      <c r="AF53" s="20"/>
      <c r="AG53" s="21">
        <f t="shared" si="13"/>
        <v>0</v>
      </c>
      <c r="AH53" s="18"/>
      <c r="AI53" s="19"/>
      <c r="AJ53" s="19"/>
      <c r="AK53" s="19"/>
      <c r="AL53" s="19"/>
      <c r="AM53" s="21">
        <f t="shared" si="14"/>
        <v>0</v>
      </c>
      <c r="AN53" s="22"/>
      <c r="AO53" s="23"/>
      <c r="AP53" s="24">
        <f t="shared" si="15"/>
        <v>0</v>
      </c>
    </row>
    <row r="54" spans="1:42" s="25" customFormat="1" ht="15" customHeight="1" x14ac:dyDescent="0.2">
      <c r="A54" s="44">
        <v>48</v>
      </c>
      <c r="B54" s="11">
        <f t="shared" si="8"/>
        <v>4</v>
      </c>
      <c r="C54" s="121"/>
      <c r="D54" s="12" t="s">
        <v>1431</v>
      </c>
      <c r="E54" s="12" t="s">
        <v>1432</v>
      </c>
      <c r="F54" s="12" t="s">
        <v>87</v>
      </c>
      <c r="G54" s="122"/>
      <c r="H54" s="122">
        <v>4</v>
      </c>
      <c r="I54" s="122"/>
      <c r="J54" s="122"/>
      <c r="K54" s="17">
        <f t="shared" si="9"/>
        <v>4</v>
      </c>
      <c r="L54" s="18"/>
      <c r="M54" s="19"/>
      <c r="N54" s="43"/>
      <c r="O54" s="20"/>
      <c r="P54" s="21">
        <f t="shared" si="10"/>
        <v>0</v>
      </c>
      <c r="Q54" s="18"/>
      <c r="R54" s="20"/>
      <c r="S54" s="20"/>
      <c r="T54" s="20"/>
      <c r="U54" s="20"/>
      <c r="V54" s="21">
        <f t="shared" si="11"/>
        <v>0</v>
      </c>
      <c r="W54" s="18"/>
      <c r="X54" s="19"/>
      <c r="Y54" s="19"/>
      <c r="Z54" s="20"/>
      <c r="AA54" s="21">
        <f t="shared" si="12"/>
        <v>0</v>
      </c>
      <c r="AB54" s="18"/>
      <c r="AC54" s="19"/>
      <c r="AD54" s="19"/>
      <c r="AE54" s="186"/>
      <c r="AF54" s="20"/>
      <c r="AG54" s="21">
        <f t="shared" si="13"/>
        <v>0</v>
      </c>
      <c r="AH54" s="18"/>
      <c r="AI54" s="19"/>
      <c r="AJ54" s="19"/>
      <c r="AK54" s="19"/>
      <c r="AL54" s="19"/>
      <c r="AM54" s="21">
        <f t="shared" si="14"/>
        <v>0</v>
      </c>
      <c r="AN54" s="22"/>
      <c r="AO54" s="23"/>
      <c r="AP54" s="24">
        <f t="shared" si="15"/>
        <v>0</v>
      </c>
    </row>
    <row r="55" spans="1:42" s="25" customFormat="1" ht="15" x14ac:dyDescent="0.2">
      <c r="A55" s="44">
        <v>49</v>
      </c>
      <c r="B55" s="11">
        <f t="shared" si="8"/>
        <v>3</v>
      </c>
      <c r="C55" s="121"/>
      <c r="D55" s="12" t="s">
        <v>1816</v>
      </c>
      <c r="E55" s="12" t="s">
        <v>1810</v>
      </c>
      <c r="F55" s="12" t="s">
        <v>199</v>
      </c>
      <c r="G55" s="122"/>
      <c r="H55" s="122"/>
      <c r="I55" s="122"/>
      <c r="J55" s="122"/>
      <c r="K55" s="17">
        <f t="shared" si="9"/>
        <v>0</v>
      </c>
      <c r="L55" s="18"/>
      <c r="M55" s="19"/>
      <c r="N55" s="43"/>
      <c r="O55" s="20"/>
      <c r="P55" s="21">
        <f t="shared" si="10"/>
        <v>0</v>
      </c>
      <c r="Q55" s="18"/>
      <c r="R55" s="20"/>
      <c r="S55" s="20"/>
      <c r="T55" s="20"/>
      <c r="U55" s="20"/>
      <c r="V55" s="21">
        <f t="shared" si="11"/>
        <v>0</v>
      </c>
      <c r="W55" s="18"/>
      <c r="X55" s="19"/>
      <c r="Y55" s="19"/>
      <c r="Z55" s="20"/>
      <c r="AA55" s="21">
        <f t="shared" si="12"/>
        <v>0</v>
      </c>
      <c r="AB55" s="18"/>
      <c r="AC55" s="19"/>
      <c r="AD55" s="19">
        <v>1</v>
      </c>
      <c r="AE55" s="186"/>
      <c r="AF55" s="20">
        <v>2</v>
      </c>
      <c r="AG55" s="21">
        <f t="shared" si="13"/>
        <v>3</v>
      </c>
      <c r="AH55" s="18"/>
      <c r="AI55" s="19"/>
      <c r="AJ55" s="19"/>
      <c r="AK55" s="19"/>
      <c r="AL55" s="19"/>
      <c r="AM55" s="21">
        <f t="shared" si="14"/>
        <v>0</v>
      </c>
      <c r="AN55" s="22"/>
      <c r="AO55" s="23"/>
      <c r="AP55" s="24">
        <f t="shared" si="15"/>
        <v>0</v>
      </c>
    </row>
    <row r="56" spans="1:42" s="25" customFormat="1" ht="15" x14ac:dyDescent="0.2">
      <c r="A56" s="44">
        <v>49</v>
      </c>
      <c r="B56" s="11">
        <f t="shared" si="8"/>
        <v>3</v>
      </c>
      <c r="C56" s="121"/>
      <c r="D56" s="12" t="s">
        <v>942</v>
      </c>
      <c r="E56" s="12" t="s">
        <v>1809</v>
      </c>
      <c r="F56" s="12" t="s">
        <v>199</v>
      </c>
      <c r="G56" s="122"/>
      <c r="H56" s="122"/>
      <c r="I56" s="122"/>
      <c r="J56" s="122"/>
      <c r="K56" s="17">
        <f t="shared" si="9"/>
        <v>0</v>
      </c>
      <c r="L56" s="18"/>
      <c r="M56" s="19"/>
      <c r="N56" s="43"/>
      <c r="O56" s="20"/>
      <c r="P56" s="21">
        <f t="shared" si="10"/>
        <v>0</v>
      </c>
      <c r="Q56" s="18"/>
      <c r="R56" s="20"/>
      <c r="S56" s="20"/>
      <c r="T56" s="20"/>
      <c r="U56" s="20"/>
      <c r="V56" s="21">
        <f t="shared" si="11"/>
        <v>0</v>
      </c>
      <c r="W56" s="18"/>
      <c r="X56" s="19"/>
      <c r="Y56" s="19"/>
      <c r="Z56" s="20"/>
      <c r="AA56" s="21">
        <f t="shared" si="12"/>
        <v>0</v>
      </c>
      <c r="AB56" s="18"/>
      <c r="AC56" s="19">
        <v>3</v>
      </c>
      <c r="AD56" s="19"/>
      <c r="AE56" s="186"/>
      <c r="AF56" s="20"/>
      <c r="AG56" s="21">
        <f t="shared" si="13"/>
        <v>3</v>
      </c>
      <c r="AH56" s="18"/>
      <c r="AI56" s="19"/>
      <c r="AJ56" s="19"/>
      <c r="AK56" s="19"/>
      <c r="AL56" s="19"/>
      <c r="AM56" s="21">
        <f t="shared" si="14"/>
        <v>0</v>
      </c>
      <c r="AN56" s="22"/>
      <c r="AO56" s="23"/>
      <c r="AP56" s="24">
        <f t="shared" si="15"/>
        <v>0</v>
      </c>
    </row>
    <row r="57" spans="1:42" s="25" customFormat="1" ht="15" x14ac:dyDescent="0.2">
      <c r="A57" s="44">
        <v>51</v>
      </c>
      <c r="B57" s="11">
        <f t="shared" si="8"/>
        <v>2</v>
      </c>
      <c r="C57" s="121"/>
      <c r="D57" s="12" t="s">
        <v>243</v>
      </c>
      <c r="E57" s="12" t="s">
        <v>236</v>
      </c>
      <c r="F57" s="12" t="s">
        <v>203</v>
      </c>
      <c r="G57" s="122"/>
      <c r="H57" s="122"/>
      <c r="I57" s="122"/>
      <c r="J57" s="122"/>
      <c r="K57" s="17">
        <f t="shared" si="9"/>
        <v>0</v>
      </c>
      <c r="L57" s="18"/>
      <c r="M57" s="19"/>
      <c r="N57" s="43"/>
      <c r="O57" s="20"/>
      <c r="P57" s="21">
        <f t="shared" si="10"/>
        <v>0</v>
      </c>
      <c r="Q57" s="18"/>
      <c r="R57" s="20"/>
      <c r="S57" s="20"/>
      <c r="T57" s="20"/>
      <c r="U57" s="20"/>
      <c r="V57" s="21">
        <f t="shared" si="11"/>
        <v>0</v>
      </c>
      <c r="W57" s="18"/>
      <c r="X57" s="19">
        <v>2</v>
      </c>
      <c r="Y57" s="19"/>
      <c r="Z57" s="20"/>
      <c r="AA57" s="21">
        <f t="shared" si="12"/>
        <v>2</v>
      </c>
      <c r="AB57" s="18"/>
      <c r="AC57" s="19"/>
      <c r="AD57" s="19"/>
      <c r="AE57" s="186"/>
      <c r="AF57" s="20"/>
      <c r="AG57" s="21">
        <f t="shared" si="13"/>
        <v>0</v>
      </c>
      <c r="AH57" s="18"/>
      <c r="AI57" s="19"/>
      <c r="AJ57" s="19"/>
      <c r="AK57" s="19"/>
      <c r="AL57" s="19"/>
      <c r="AM57" s="21">
        <f t="shared" si="14"/>
        <v>0</v>
      </c>
      <c r="AN57" s="22"/>
      <c r="AO57" s="23"/>
      <c r="AP57" s="24">
        <f t="shared" si="15"/>
        <v>0</v>
      </c>
    </row>
    <row r="58" spans="1:42" s="25" customFormat="1" ht="15" x14ac:dyDescent="0.2">
      <c r="A58" s="44">
        <v>51</v>
      </c>
      <c r="B58" s="11">
        <f t="shared" si="8"/>
        <v>2</v>
      </c>
      <c r="C58" s="121"/>
      <c r="D58" s="12" t="s">
        <v>1656</v>
      </c>
      <c r="E58" s="12" t="s">
        <v>1621</v>
      </c>
      <c r="F58" s="12" t="s">
        <v>1615</v>
      </c>
      <c r="G58" s="122"/>
      <c r="H58" s="122"/>
      <c r="I58" s="122"/>
      <c r="J58" s="122"/>
      <c r="K58" s="17">
        <f t="shared" si="9"/>
        <v>0</v>
      </c>
      <c r="L58" s="18"/>
      <c r="M58" s="19"/>
      <c r="N58" s="43"/>
      <c r="O58" s="20">
        <v>2</v>
      </c>
      <c r="P58" s="21">
        <f t="shared" si="10"/>
        <v>2</v>
      </c>
      <c r="Q58" s="18"/>
      <c r="R58" s="20"/>
      <c r="S58" s="20"/>
      <c r="T58" s="20"/>
      <c r="U58" s="20"/>
      <c r="V58" s="21">
        <f t="shared" si="11"/>
        <v>0</v>
      </c>
      <c r="W58" s="18"/>
      <c r="X58" s="19"/>
      <c r="Y58" s="19"/>
      <c r="Z58" s="20"/>
      <c r="AA58" s="21">
        <f t="shared" si="12"/>
        <v>0</v>
      </c>
      <c r="AB58" s="18"/>
      <c r="AC58" s="19"/>
      <c r="AD58" s="19"/>
      <c r="AE58" s="19"/>
      <c r="AF58" s="186"/>
      <c r="AG58" s="21">
        <f t="shared" si="13"/>
        <v>0</v>
      </c>
      <c r="AH58" s="18"/>
      <c r="AI58" s="19"/>
      <c r="AJ58" s="19"/>
      <c r="AK58" s="19"/>
      <c r="AL58" s="19"/>
      <c r="AM58" s="21">
        <f t="shared" si="14"/>
        <v>0</v>
      </c>
      <c r="AN58" s="22"/>
      <c r="AO58" s="23"/>
      <c r="AP58" s="24">
        <f t="shared" si="15"/>
        <v>0</v>
      </c>
    </row>
    <row r="59" spans="1:42" s="25" customFormat="1" ht="15" x14ac:dyDescent="0.2">
      <c r="A59" s="44">
        <v>51</v>
      </c>
      <c r="B59" s="11">
        <f t="shared" si="8"/>
        <v>2</v>
      </c>
      <c r="C59" s="121"/>
      <c r="D59" s="12" t="s">
        <v>460</v>
      </c>
      <c r="E59" s="12" t="s">
        <v>461</v>
      </c>
      <c r="F59" s="12" t="s">
        <v>68</v>
      </c>
      <c r="G59" s="122"/>
      <c r="H59" s="122"/>
      <c r="I59" s="122"/>
      <c r="J59" s="122"/>
      <c r="K59" s="17">
        <f t="shared" si="9"/>
        <v>0</v>
      </c>
      <c r="L59" s="18"/>
      <c r="M59" s="19"/>
      <c r="N59" s="43"/>
      <c r="O59" s="20"/>
      <c r="P59" s="21">
        <f t="shared" si="10"/>
        <v>0</v>
      </c>
      <c r="Q59" s="18"/>
      <c r="R59" s="20"/>
      <c r="S59" s="20"/>
      <c r="T59" s="20">
        <v>2</v>
      </c>
      <c r="U59" s="20"/>
      <c r="V59" s="21">
        <f t="shared" si="11"/>
        <v>2</v>
      </c>
      <c r="W59" s="18"/>
      <c r="X59" s="19"/>
      <c r="Y59" s="19"/>
      <c r="Z59" s="20"/>
      <c r="AA59" s="21">
        <f t="shared" si="12"/>
        <v>0</v>
      </c>
      <c r="AB59" s="18"/>
      <c r="AC59" s="19"/>
      <c r="AD59" s="19"/>
      <c r="AE59" s="19"/>
      <c r="AF59" s="186"/>
      <c r="AG59" s="21">
        <f t="shared" si="13"/>
        <v>0</v>
      </c>
      <c r="AH59" s="18"/>
      <c r="AI59" s="19"/>
      <c r="AJ59" s="19"/>
      <c r="AK59" s="19"/>
      <c r="AL59" s="19"/>
      <c r="AM59" s="21">
        <f t="shared" si="14"/>
        <v>0</v>
      </c>
      <c r="AN59" s="22"/>
      <c r="AO59" s="23"/>
      <c r="AP59" s="24">
        <f t="shared" si="15"/>
        <v>0</v>
      </c>
    </row>
    <row r="60" spans="1:42" s="25" customFormat="1" ht="15" x14ac:dyDescent="0.2">
      <c r="A60" s="44">
        <v>51</v>
      </c>
      <c r="B60" s="11">
        <f t="shared" si="8"/>
        <v>2</v>
      </c>
      <c r="C60" s="121"/>
      <c r="D60" s="12" t="s">
        <v>1770</v>
      </c>
      <c r="E60" s="12" t="s">
        <v>591</v>
      </c>
      <c r="F60" s="12" t="s">
        <v>203</v>
      </c>
      <c r="G60" s="122"/>
      <c r="H60" s="122"/>
      <c r="I60" s="122"/>
      <c r="J60" s="122"/>
      <c r="K60" s="17">
        <f t="shared" si="9"/>
        <v>0</v>
      </c>
      <c r="L60" s="18"/>
      <c r="M60" s="19"/>
      <c r="N60" s="43"/>
      <c r="O60" s="20"/>
      <c r="P60" s="21">
        <f t="shared" si="10"/>
        <v>0</v>
      </c>
      <c r="Q60" s="18"/>
      <c r="R60" s="20"/>
      <c r="S60" s="20"/>
      <c r="T60" s="20"/>
      <c r="U60" s="20"/>
      <c r="V60" s="21">
        <f t="shared" si="11"/>
        <v>0</v>
      </c>
      <c r="W60" s="18"/>
      <c r="X60" s="19"/>
      <c r="Y60" s="19"/>
      <c r="Z60" s="20">
        <v>2</v>
      </c>
      <c r="AA60" s="21">
        <f t="shared" si="12"/>
        <v>2</v>
      </c>
      <c r="AB60" s="18"/>
      <c r="AC60" s="19"/>
      <c r="AD60" s="19"/>
      <c r="AE60" s="19"/>
      <c r="AF60" s="186"/>
      <c r="AG60" s="21">
        <f t="shared" si="13"/>
        <v>0</v>
      </c>
      <c r="AH60" s="18"/>
      <c r="AI60" s="19"/>
      <c r="AJ60" s="19"/>
      <c r="AK60" s="19"/>
      <c r="AL60" s="19"/>
      <c r="AM60" s="21">
        <f t="shared" si="14"/>
        <v>0</v>
      </c>
      <c r="AN60" s="22"/>
      <c r="AO60" s="23"/>
      <c r="AP60" s="24">
        <f t="shared" si="15"/>
        <v>0</v>
      </c>
    </row>
    <row r="61" spans="1:42" s="25" customFormat="1" ht="15" customHeight="1" x14ac:dyDescent="0.2">
      <c r="A61" s="44">
        <v>55</v>
      </c>
      <c r="B61" s="11">
        <f t="shared" si="8"/>
        <v>1</v>
      </c>
      <c r="C61" s="121"/>
      <c r="D61" s="12" t="s">
        <v>1796</v>
      </c>
      <c r="E61" s="12" t="s">
        <v>724</v>
      </c>
      <c r="F61" s="12" t="s">
        <v>199</v>
      </c>
      <c r="G61" s="122"/>
      <c r="H61" s="122"/>
      <c r="I61" s="122"/>
      <c r="J61" s="122"/>
      <c r="K61" s="17">
        <f t="shared" si="9"/>
        <v>0</v>
      </c>
      <c r="L61" s="18"/>
      <c r="M61" s="19"/>
      <c r="N61" s="43"/>
      <c r="O61" s="20"/>
      <c r="P61" s="21">
        <f t="shared" si="10"/>
        <v>0</v>
      </c>
      <c r="Q61" s="18"/>
      <c r="R61" s="20"/>
      <c r="S61" s="20"/>
      <c r="T61" s="20"/>
      <c r="U61" s="20"/>
      <c r="V61" s="21">
        <f t="shared" si="11"/>
        <v>0</v>
      </c>
      <c r="W61" s="18"/>
      <c r="X61" s="19"/>
      <c r="Y61" s="19"/>
      <c r="Z61" s="20"/>
      <c r="AA61" s="21">
        <f t="shared" si="12"/>
        <v>0</v>
      </c>
      <c r="AB61" s="18"/>
      <c r="AC61" s="19">
        <v>1</v>
      </c>
      <c r="AD61" s="19"/>
      <c r="AE61" s="186"/>
      <c r="AF61" s="20"/>
      <c r="AG61" s="21">
        <f t="shared" si="13"/>
        <v>1</v>
      </c>
      <c r="AH61" s="18"/>
      <c r="AI61" s="19"/>
      <c r="AJ61" s="19"/>
      <c r="AK61" s="19"/>
      <c r="AL61" s="19"/>
      <c r="AM61" s="21">
        <f t="shared" si="14"/>
        <v>0</v>
      </c>
      <c r="AN61" s="22"/>
      <c r="AO61" s="23"/>
      <c r="AP61" s="24">
        <f t="shared" si="15"/>
        <v>0</v>
      </c>
    </row>
    <row r="62" spans="1:42" s="25" customFormat="1" ht="15" x14ac:dyDescent="0.2">
      <c r="A62" s="44">
        <v>55</v>
      </c>
      <c r="B62" s="11">
        <f t="shared" si="8"/>
        <v>1</v>
      </c>
      <c r="C62" s="121"/>
      <c r="D62" s="12" t="s">
        <v>1649</v>
      </c>
      <c r="E62" s="12" t="s">
        <v>86</v>
      </c>
      <c r="F62" s="12" t="s">
        <v>1616</v>
      </c>
      <c r="G62" s="122"/>
      <c r="H62" s="122"/>
      <c r="I62" s="122"/>
      <c r="J62" s="122"/>
      <c r="K62" s="17">
        <f t="shared" si="9"/>
        <v>0</v>
      </c>
      <c r="L62" s="18"/>
      <c r="M62" s="19"/>
      <c r="N62" s="20">
        <v>1</v>
      </c>
      <c r="O62" s="20"/>
      <c r="P62" s="21">
        <f t="shared" si="10"/>
        <v>1</v>
      </c>
      <c r="Q62" s="18"/>
      <c r="R62" s="20"/>
      <c r="S62" s="20"/>
      <c r="T62" s="20"/>
      <c r="U62" s="20"/>
      <c r="V62" s="21">
        <f t="shared" si="11"/>
        <v>0</v>
      </c>
      <c r="W62" s="18"/>
      <c r="X62" s="19"/>
      <c r="Y62" s="19"/>
      <c r="Z62" s="20"/>
      <c r="AA62" s="21">
        <f t="shared" si="12"/>
        <v>0</v>
      </c>
      <c r="AB62" s="18"/>
      <c r="AC62" s="19"/>
      <c r="AD62" s="19"/>
      <c r="AE62" s="186"/>
      <c r="AF62" s="20"/>
      <c r="AG62" s="21">
        <f t="shared" si="13"/>
        <v>0</v>
      </c>
      <c r="AH62" s="18"/>
      <c r="AI62" s="19"/>
      <c r="AJ62" s="19"/>
      <c r="AK62" s="19"/>
      <c r="AL62" s="19"/>
      <c r="AM62" s="21">
        <f t="shared" si="14"/>
        <v>0</v>
      </c>
      <c r="AN62" s="22"/>
      <c r="AO62" s="23"/>
      <c r="AP62" s="24">
        <f t="shared" si="15"/>
        <v>0</v>
      </c>
    </row>
    <row r="63" spans="1:42" s="25" customFormat="1" ht="15" customHeight="1" x14ac:dyDescent="0.2">
      <c r="A63" s="44">
        <v>57</v>
      </c>
      <c r="B63" s="11">
        <f t="shared" ref="B63:B83" si="16">+K63+P63+V63+AA63+AG63+AM63+AP63</f>
        <v>0</v>
      </c>
      <c r="C63" s="121"/>
      <c r="D63" s="12"/>
      <c r="E63" s="12"/>
      <c r="F63" s="12"/>
      <c r="G63" s="122"/>
      <c r="H63" s="122"/>
      <c r="I63" s="122"/>
      <c r="J63" s="122"/>
      <c r="K63" s="17">
        <f t="shared" ref="K63:K83" si="17">+SUM(G63:J63)</f>
        <v>0</v>
      </c>
      <c r="L63" s="18"/>
      <c r="M63" s="19"/>
      <c r="N63" s="43"/>
      <c r="O63" s="20"/>
      <c r="P63" s="21">
        <f t="shared" ref="P63:P83" si="18">+SUM(L63:O63)</f>
        <v>0</v>
      </c>
      <c r="Q63" s="18"/>
      <c r="R63" s="20"/>
      <c r="S63" s="20"/>
      <c r="T63" s="20"/>
      <c r="U63" s="20"/>
      <c r="V63" s="21">
        <f t="shared" ref="V63:V83" si="19">+SUM(Q63:U63)</f>
        <v>0</v>
      </c>
      <c r="W63" s="18"/>
      <c r="X63" s="19"/>
      <c r="Y63" s="19"/>
      <c r="Z63" s="20"/>
      <c r="AA63" s="21">
        <f t="shared" ref="AA63:AA83" si="20">+SUM(W63:Z63)</f>
        <v>0</v>
      </c>
      <c r="AB63" s="18"/>
      <c r="AC63" s="19"/>
      <c r="AD63" s="19"/>
      <c r="AE63" s="186"/>
      <c r="AF63" s="20"/>
      <c r="AG63" s="21">
        <f t="shared" ref="AG63:AG83" si="21">+SUM(AB63:AF63)</f>
        <v>0</v>
      </c>
      <c r="AH63" s="18"/>
      <c r="AI63" s="19"/>
      <c r="AJ63" s="19"/>
      <c r="AK63" s="19"/>
      <c r="AL63" s="19"/>
      <c r="AM63" s="21">
        <f t="shared" ref="AM63:AM83" si="22">+SUM(AH63:AL63)</f>
        <v>0</v>
      </c>
      <c r="AN63" s="22"/>
      <c r="AO63" s="23"/>
      <c r="AP63" s="24">
        <f t="shared" ref="AP63:AP83" si="23">+SUM(AN63:AO63)</f>
        <v>0</v>
      </c>
    </row>
    <row r="64" spans="1:42" s="25" customFormat="1" ht="15" x14ac:dyDescent="0.2">
      <c r="A64" s="44">
        <v>58</v>
      </c>
      <c r="B64" s="11">
        <f t="shared" si="16"/>
        <v>0</v>
      </c>
      <c r="C64" s="121"/>
      <c r="D64" s="12"/>
      <c r="E64" s="12"/>
      <c r="F64" s="12"/>
      <c r="G64" s="122"/>
      <c r="H64" s="122"/>
      <c r="I64" s="122"/>
      <c r="J64" s="122"/>
      <c r="K64" s="17">
        <f t="shared" si="17"/>
        <v>0</v>
      </c>
      <c r="L64" s="18"/>
      <c r="M64" s="19"/>
      <c r="N64" s="43"/>
      <c r="O64" s="20"/>
      <c r="P64" s="21">
        <f t="shared" si="18"/>
        <v>0</v>
      </c>
      <c r="Q64" s="18"/>
      <c r="R64" s="20"/>
      <c r="S64" s="20"/>
      <c r="T64" s="20"/>
      <c r="U64" s="20"/>
      <c r="V64" s="21">
        <f t="shared" si="19"/>
        <v>0</v>
      </c>
      <c r="W64" s="18"/>
      <c r="X64" s="19"/>
      <c r="Y64" s="19"/>
      <c r="Z64" s="20"/>
      <c r="AA64" s="21">
        <f t="shared" si="20"/>
        <v>0</v>
      </c>
      <c r="AB64" s="18"/>
      <c r="AC64" s="19"/>
      <c r="AD64" s="19"/>
      <c r="AE64" s="186"/>
      <c r="AF64" s="20"/>
      <c r="AG64" s="21">
        <f t="shared" si="21"/>
        <v>0</v>
      </c>
      <c r="AH64" s="18"/>
      <c r="AI64" s="19"/>
      <c r="AJ64" s="19"/>
      <c r="AK64" s="19"/>
      <c r="AL64" s="19"/>
      <c r="AM64" s="21">
        <f t="shared" si="22"/>
        <v>0</v>
      </c>
      <c r="AN64" s="22"/>
      <c r="AO64" s="23"/>
      <c r="AP64" s="24">
        <f t="shared" si="23"/>
        <v>0</v>
      </c>
    </row>
    <row r="65" spans="1:42" s="25" customFormat="1" ht="15" x14ac:dyDescent="0.2">
      <c r="A65" s="44">
        <v>59</v>
      </c>
      <c r="B65" s="11">
        <f t="shared" si="16"/>
        <v>0</v>
      </c>
      <c r="C65" s="121"/>
      <c r="D65" s="12"/>
      <c r="E65" s="12"/>
      <c r="F65" s="12"/>
      <c r="G65" s="122"/>
      <c r="H65" s="122"/>
      <c r="I65" s="122"/>
      <c r="J65" s="122"/>
      <c r="K65" s="17">
        <f t="shared" si="17"/>
        <v>0</v>
      </c>
      <c r="L65" s="18"/>
      <c r="M65" s="19"/>
      <c r="N65" s="43"/>
      <c r="O65" s="20"/>
      <c r="P65" s="21">
        <f t="shared" si="18"/>
        <v>0</v>
      </c>
      <c r="Q65" s="18"/>
      <c r="R65" s="20"/>
      <c r="S65" s="20"/>
      <c r="T65" s="20"/>
      <c r="U65" s="20"/>
      <c r="V65" s="21">
        <f t="shared" si="19"/>
        <v>0</v>
      </c>
      <c r="W65" s="18"/>
      <c r="X65" s="19"/>
      <c r="Y65" s="19"/>
      <c r="Z65" s="20"/>
      <c r="AA65" s="21">
        <f t="shared" si="20"/>
        <v>0</v>
      </c>
      <c r="AB65" s="18"/>
      <c r="AC65" s="19"/>
      <c r="AD65" s="19"/>
      <c r="AE65" s="186"/>
      <c r="AF65" s="20"/>
      <c r="AG65" s="21">
        <f t="shared" si="21"/>
        <v>0</v>
      </c>
      <c r="AH65" s="18"/>
      <c r="AI65" s="19"/>
      <c r="AJ65" s="19"/>
      <c r="AK65" s="19"/>
      <c r="AL65" s="19"/>
      <c r="AM65" s="21">
        <f t="shared" si="22"/>
        <v>0</v>
      </c>
      <c r="AN65" s="22"/>
      <c r="AO65" s="23"/>
      <c r="AP65" s="24">
        <f t="shared" si="23"/>
        <v>0</v>
      </c>
    </row>
    <row r="66" spans="1:42" s="25" customFormat="1" ht="15" x14ac:dyDescent="0.2">
      <c r="A66" s="44">
        <v>60</v>
      </c>
      <c r="B66" s="11">
        <f t="shared" si="16"/>
        <v>0</v>
      </c>
      <c r="C66" s="121"/>
      <c r="D66" s="12"/>
      <c r="E66" s="12"/>
      <c r="F66" s="12"/>
      <c r="G66" s="122"/>
      <c r="H66" s="122"/>
      <c r="I66" s="122"/>
      <c r="J66" s="122"/>
      <c r="K66" s="17">
        <f t="shared" si="17"/>
        <v>0</v>
      </c>
      <c r="L66" s="18"/>
      <c r="M66" s="19"/>
      <c r="N66" s="43"/>
      <c r="O66" s="20"/>
      <c r="P66" s="21">
        <f t="shared" si="18"/>
        <v>0</v>
      </c>
      <c r="Q66" s="18"/>
      <c r="R66" s="20"/>
      <c r="S66" s="20"/>
      <c r="T66" s="20"/>
      <c r="U66" s="20"/>
      <c r="V66" s="21">
        <f t="shared" si="19"/>
        <v>0</v>
      </c>
      <c r="W66" s="18"/>
      <c r="X66" s="19"/>
      <c r="Y66" s="19"/>
      <c r="Z66" s="20"/>
      <c r="AA66" s="21">
        <f t="shared" si="20"/>
        <v>0</v>
      </c>
      <c r="AB66" s="18"/>
      <c r="AC66" s="19"/>
      <c r="AD66" s="19"/>
      <c r="AE66" s="186"/>
      <c r="AF66" s="20"/>
      <c r="AG66" s="21">
        <f t="shared" si="21"/>
        <v>0</v>
      </c>
      <c r="AH66" s="18"/>
      <c r="AI66" s="19"/>
      <c r="AJ66" s="19"/>
      <c r="AK66" s="19"/>
      <c r="AL66" s="19"/>
      <c r="AM66" s="21">
        <f t="shared" si="22"/>
        <v>0</v>
      </c>
      <c r="AN66" s="22"/>
      <c r="AO66" s="23"/>
      <c r="AP66" s="24">
        <f t="shared" si="23"/>
        <v>0</v>
      </c>
    </row>
    <row r="67" spans="1:42" s="25" customFormat="1" ht="15" x14ac:dyDescent="0.2">
      <c r="A67" s="44">
        <v>61</v>
      </c>
      <c r="B67" s="11">
        <f t="shared" si="16"/>
        <v>0</v>
      </c>
      <c r="C67" s="121"/>
      <c r="D67" s="12"/>
      <c r="E67" s="12"/>
      <c r="F67" s="12"/>
      <c r="G67" s="122"/>
      <c r="H67" s="122"/>
      <c r="I67" s="122"/>
      <c r="J67" s="122"/>
      <c r="K67" s="17">
        <f t="shared" si="17"/>
        <v>0</v>
      </c>
      <c r="L67" s="18"/>
      <c r="M67" s="19"/>
      <c r="N67" s="43"/>
      <c r="O67" s="20"/>
      <c r="P67" s="21">
        <f t="shared" si="18"/>
        <v>0</v>
      </c>
      <c r="Q67" s="18"/>
      <c r="R67" s="20"/>
      <c r="S67" s="20"/>
      <c r="T67" s="20"/>
      <c r="U67" s="20"/>
      <c r="V67" s="21">
        <f t="shared" si="19"/>
        <v>0</v>
      </c>
      <c r="W67" s="18"/>
      <c r="X67" s="19"/>
      <c r="Y67" s="19"/>
      <c r="Z67" s="20"/>
      <c r="AA67" s="21">
        <f t="shared" si="20"/>
        <v>0</v>
      </c>
      <c r="AB67" s="18"/>
      <c r="AC67" s="19"/>
      <c r="AD67" s="19"/>
      <c r="AE67" s="186"/>
      <c r="AF67" s="20"/>
      <c r="AG67" s="21">
        <f t="shared" si="21"/>
        <v>0</v>
      </c>
      <c r="AH67" s="18"/>
      <c r="AI67" s="19"/>
      <c r="AJ67" s="19"/>
      <c r="AK67" s="19"/>
      <c r="AL67" s="19"/>
      <c r="AM67" s="21">
        <f t="shared" si="22"/>
        <v>0</v>
      </c>
      <c r="AN67" s="22"/>
      <c r="AO67" s="23"/>
      <c r="AP67" s="24">
        <f t="shared" si="23"/>
        <v>0</v>
      </c>
    </row>
    <row r="68" spans="1:42" s="25" customFormat="1" ht="15" x14ac:dyDescent="0.2">
      <c r="A68" s="44">
        <v>62</v>
      </c>
      <c r="B68" s="11">
        <f t="shared" si="16"/>
        <v>0</v>
      </c>
      <c r="C68" s="121"/>
      <c r="D68" s="12"/>
      <c r="E68" s="12"/>
      <c r="F68" s="12"/>
      <c r="G68" s="122"/>
      <c r="H68" s="122"/>
      <c r="I68" s="122"/>
      <c r="J68" s="122"/>
      <c r="K68" s="17">
        <f t="shared" si="17"/>
        <v>0</v>
      </c>
      <c r="L68" s="18"/>
      <c r="M68" s="19"/>
      <c r="N68" s="43"/>
      <c r="O68" s="20"/>
      <c r="P68" s="21">
        <f t="shared" si="18"/>
        <v>0</v>
      </c>
      <c r="Q68" s="18"/>
      <c r="R68" s="20"/>
      <c r="S68" s="20"/>
      <c r="T68" s="20"/>
      <c r="U68" s="20"/>
      <c r="V68" s="21">
        <f t="shared" si="19"/>
        <v>0</v>
      </c>
      <c r="W68" s="18"/>
      <c r="X68" s="19"/>
      <c r="Y68" s="19"/>
      <c r="Z68" s="20"/>
      <c r="AA68" s="21">
        <f t="shared" si="20"/>
        <v>0</v>
      </c>
      <c r="AB68" s="18"/>
      <c r="AC68" s="19"/>
      <c r="AD68" s="19"/>
      <c r="AE68" s="19"/>
      <c r="AF68" s="186"/>
      <c r="AG68" s="21">
        <f t="shared" si="21"/>
        <v>0</v>
      </c>
      <c r="AH68" s="18"/>
      <c r="AI68" s="19"/>
      <c r="AJ68" s="19"/>
      <c r="AK68" s="19"/>
      <c r="AL68" s="19"/>
      <c r="AM68" s="21">
        <f t="shared" si="22"/>
        <v>0</v>
      </c>
      <c r="AN68" s="22"/>
      <c r="AO68" s="23"/>
      <c r="AP68" s="24">
        <f t="shared" si="23"/>
        <v>0</v>
      </c>
    </row>
    <row r="69" spans="1:42" s="25" customFormat="1" ht="15" customHeight="1" x14ac:dyDescent="0.2">
      <c r="A69" s="44">
        <v>63</v>
      </c>
      <c r="B69" s="11">
        <f t="shared" si="16"/>
        <v>0</v>
      </c>
      <c r="C69" s="121"/>
      <c r="D69" s="12"/>
      <c r="E69" s="12"/>
      <c r="F69" s="12"/>
      <c r="G69" s="122"/>
      <c r="H69" s="122"/>
      <c r="I69" s="122"/>
      <c r="J69" s="122"/>
      <c r="K69" s="17">
        <f t="shared" si="17"/>
        <v>0</v>
      </c>
      <c r="L69" s="18"/>
      <c r="M69" s="19"/>
      <c r="N69" s="43"/>
      <c r="O69" s="20"/>
      <c r="P69" s="21">
        <f t="shared" si="18"/>
        <v>0</v>
      </c>
      <c r="Q69" s="18"/>
      <c r="R69" s="20"/>
      <c r="S69" s="20"/>
      <c r="T69" s="20"/>
      <c r="U69" s="20"/>
      <c r="V69" s="21">
        <f t="shared" si="19"/>
        <v>0</v>
      </c>
      <c r="W69" s="18"/>
      <c r="X69" s="19"/>
      <c r="Y69" s="19"/>
      <c r="Z69" s="20"/>
      <c r="AA69" s="21">
        <f t="shared" si="20"/>
        <v>0</v>
      </c>
      <c r="AB69" s="18"/>
      <c r="AC69" s="19"/>
      <c r="AD69" s="19"/>
      <c r="AE69" s="19"/>
      <c r="AF69" s="186"/>
      <c r="AG69" s="21">
        <f t="shared" si="21"/>
        <v>0</v>
      </c>
      <c r="AH69" s="18"/>
      <c r="AI69" s="19"/>
      <c r="AJ69" s="19"/>
      <c r="AK69" s="19"/>
      <c r="AL69" s="19"/>
      <c r="AM69" s="21">
        <f t="shared" si="22"/>
        <v>0</v>
      </c>
      <c r="AN69" s="22"/>
      <c r="AO69" s="23"/>
      <c r="AP69" s="24">
        <f t="shared" si="23"/>
        <v>0</v>
      </c>
    </row>
    <row r="70" spans="1:42" s="25" customFormat="1" ht="15" customHeight="1" x14ac:dyDescent="0.2">
      <c r="A70" s="44">
        <v>64</v>
      </c>
      <c r="B70" s="11">
        <f t="shared" si="16"/>
        <v>0</v>
      </c>
      <c r="C70" s="121"/>
      <c r="D70" s="12"/>
      <c r="E70" s="12"/>
      <c r="F70" s="12"/>
      <c r="G70" s="122"/>
      <c r="H70" s="122"/>
      <c r="I70" s="122"/>
      <c r="J70" s="122"/>
      <c r="K70" s="17">
        <f t="shared" si="17"/>
        <v>0</v>
      </c>
      <c r="L70" s="18"/>
      <c r="M70" s="19"/>
      <c r="N70" s="43"/>
      <c r="O70" s="20"/>
      <c r="P70" s="21">
        <f t="shared" si="18"/>
        <v>0</v>
      </c>
      <c r="Q70" s="18"/>
      <c r="R70" s="20"/>
      <c r="S70" s="20"/>
      <c r="T70" s="20"/>
      <c r="U70" s="20"/>
      <c r="V70" s="21">
        <f t="shared" si="19"/>
        <v>0</v>
      </c>
      <c r="W70" s="18"/>
      <c r="X70" s="19"/>
      <c r="Y70" s="19"/>
      <c r="Z70" s="20"/>
      <c r="AA70" s="21">
        <f t="shared" si="20"/>
        <v>0</v>
      </c>
      <c r="AB70" s="18"/>
      <c r="AC70" s="19"/>
      <c r="AD70" s="19"/>
      <c r="AE70" s="19"/>
      <c r="AF70" s="186"/>
      <c r="AG70" s="21">
        <f t="shared" si="21"/>
        <v>0</v>
      </c>
      <c r="AH70" s="18"/>
      <c r="AI70" s="19"/>
      <c r="AJ70" s="19"/>
      <c r="AK70" s="19"/>
      <c r="AL70" s="19"/>
      <c r="AM70" s="21">
        <f t="shared" si="22"/>
        <v>0</v>
      </c>
      <c r="AN70" s="22"/>
      <c r="AO70" s="23"/>
      <c r="AP70" s="24">
        <f t="shared" si="23"/>
        <v>0</v>
      </c>
    </row>
    <row r="71" spans="1:42" s="25" customFormat="1" ht="15" x14ac:dyDescent="0.2">
      <c r="A71" s="44">
        <v>65</v>
      </c>
      <c r="B71" s="11">
        <f t="shared" si="16"/>
        <v>0</v>
      </c>
      <c r="C71" s="121"/>
      <c r="D71" s="12"/>
      <c r="E71" s="12"/>
      <c r="F71" s="12"/>
      <c r="G71" s="122"/>
      <c r="H71" s="122"/>
      <c r="I71" s="122"/>
      <c r="J71" s="122"/>
      <c r="K71" s="17">
        <f t="shared" si="17"/>
        <v>0</v>
      </c>
      <c r="L71" s="18"/>
      <c r="M71" s="19"/>
      <c r="N71" s="20"/>
      <c r="O71" s="20"/>
      <c r="P71" s="21">
        <f t="shared" si="18"/>
        <v>0</v>
      </c>
      <c r="Q71" s="18"/>
      <c r="R71" s="20"/>
      <c r="S71" s="20"/>
      <c r="T71" s="20"/>
      <c r="U71" s="20"/>
      <c r="V71" s="21">
        <f t="shared" si="19"/>
        <v>0</v>
      </c>
      <c r="W71" s="18"/>
      <c r="X71" s="19"/>
      <c r="Y71" s="19"/>
      <c r="Z71" s="20"/>
      <c r="AA71" s="21">
        <f t="shared" si="20"/>
        <v>0</v>
      </c>
      <c r="AB71" s="18"/>
      <c r="AC71" s="19"/>
      <c r="AD71" s="19"/>
      <c r="AE71" s="19"/>
      <c r="AF71" s="186"/>
      <c r="AG71" s="21">
        <f t="shared" si="21"/>
        <v>0</v>
      </c>
      <c r="AH71" s="18"/>
      <c r="AI71" s="19"/>
      <c r="AJ71" s="19"/>
      <c r="AK71" s="19"/>
      <c r="AL71" s="19"/>
      <c r="AM71" s="21">
        <f t="shared" si="22"/>
        <v>0</v>
      </c>
      <c r="AN71" s="22"/>
      <c r="AO71" s="23"/>
      <c r="AP71" s="24">
        <f t="shared" si="23"/>
        <v>0</v>
      </c>
    </row>
    <row r="72" spans="1:42" s="25" customFormat="1" ht="15" customHeight="1" x14ac:dyDescent="0.2">
      <c r="A72" s="44">
        <v>66</v>
      </c>
      <c r="B72" s="11">
        <f t="shared" si="16"/>
        <v>0</v>
      </c>
      <c r="C72" s="121"/>
      <c r="D72" s="12"/>
      <c r="E72" s="12"/>
      <c r="F72" s="12"/>
      <c r="G72" s="122"/>
      <c r="H72" s="122"/>
      <c r="I72" s="122"/>
      <c r="J72" s="122"/>
      <c r="K72" s="17">
        <f t="shared" si="17"/>
        <v>0</v>
      </c>
      <c r="L72" s="18"/>
      <c r="M72" s="19"/>
      <c r="N72" s="43"/>
      <c r="O72" s="20"/>
      <c r="P72" s="21">
        <f t="shared" si="18"/>
        <v>0</v>
      </c>
      <c r="Q72" s="18"/>
      <c r="R72" s="20"/>
      <c r="S72" s="20"/>
      <c r="T72" s="20"/>
      <c r="U72" s="20"/>
      <c r="V72" s="21">
        <f t="shared" si="19"/>
        <v>0</v>
      </c>
      <c r="W72" s="18"/>
      <c r="X72" s="19"/>
      <c r="Y72" s="19"/>
      <c r="Z72" s="20"/>
      <c r="AA72" s="21">
        <f t="shared" si="20"/>
        <v>0</v>
      </c>
      <c r="AB72" s="18"/>
      <c r="AC72" s="19"/>
      <c r="AD72" s="186"/>
      <c r="AE72" s="19"/>
      <c r="AF72" s="20"/>
      <c r="AG72" s="21">
        <f t="shared" si="21"/>
        <v>0</v>
      </c>
      <c r="AH72" s="18"/>
      <c r="AI72" s="19"/>
      <c r="AJ72" s="19"/>
      <c r="AK72" s="19"/>
      <c r="AL72" s="19"/>
      <c r="AM72" s="21">
        <f t="shared" si="22"/>
        <v>0</v>
      </c>
      <c r="AN72" s="22"/>
      <c r="AO72" s="23"/>
      <c r="AP72" s="24">
        <f t="shared" si="23"/>
        <v>0</v>
      </c>
    </row>
    <row r="73" spans="1:42" s="25" customFormat="1" ht="15" customHeight="1" x14ac:dyDescent="0.2">
      <c r="A73" s="44">
        <v>67</v>
      </c>
      <c r="B73" s="11">
        <f t="shared" si="16"/>
        <v>0</v>
      </c>
      <c r="C73" s="121"/>
      <c r="D73" s="12"/>
      <c r="E73" s="12"/>
      <c r="F73" s="12"/>
      <c r="G73" s="122"/>
      <c r="H73" s="122"/>
      <c r="I73" s="122"/>
      <c r="J73" s="122"/>
      <c r="K73" s="17">
        <f t="shared" si="17"/>
        <v>0</v>
      </c>
      <c r="L73" s="18"/>
      <c r="M73" s="19"/>
      <c r="N73" s="43"/>
      <c r="O73" s="20"/>
      <c r="P73" s="21">
        <f t="shared" si="18"/>
        <v>0</v>
      </c>
      <c r="Q73" s="18"/>
      <c r="R73" s="20"/>
      <c r="S73" s="20"/>
      <c r="T73" s="20"/>
      <c r="U73" s="20"/>
      <c r="V73" s="21">
        <f t="shared" si="19"/>
        <v>0</v>
      </c>
      <c r="W73" s="18"/>
      <c r="X73" s="19"/>
      <c r="Y73" s="19"/>
      <c r="Z73" s="20"/>
      <c r="AA73" s="21">
        <f t="shared" si="20"/>
        <v>0</v>
      </c>
      <c r="AB73" s="18"/>
      <c r="AC73" s="19"/>
      <c r="AD73" s="19"/>
      <c r="AE73" s="186"/>
      <c r="AF73" s="20"/>
      <c r="AG73" s="21">
        <f t="shared" si="21"/>
        <v>0</v>
      </c>
      <c r="AH73" s="18"/>
      <c r="AI73" s="19"/>
      <c r="AJ73" s="19"/>
      <c r="AK73" s="19"/>
      <c r="AL73" s="19"/>
      <c r="AM73" s="21">
        <f t="shared" si="22"/>
        <v>0</v>
      </c>
      <c r="AN73" s="22"/>
      <c r="AO73" s="23"/>
      <c r="AP73" s="24">
        <f t="shared" si="23"/>
        <v>0</v>
      </c>
    </row>
    <row r="74" spans="1:42" s="25" customFormat="1" ht="15" x14ac:dyDescent="0.2">
      <c r="A74" s="44">
        <v>68</v>
      </c>
      <c r="B74" s="11">
        <f t="shared" si="16"/>
        <v>0</v>
      </c>
      <c r="C74" s="121"/>
      <c r="D74" s="12"/>
      <c r="E74" s="12"/>
      <c r="F74" s="12"/>
      <c r="G74" s="122"/>
      <c r="H74" s="122"/>
      <c r="I74" s="122"/>
      <c r="J74" s="122"/>
      <c r="K74" s="17">
        <f t="shared" si="17"/>
        <v>0</v>
      </c>
      <c r="L74" s="18"/>
      <c r="M74" s="19"/>
      <c r="N74" s="43"/>
      <c r="O74" s="20"/>
      <c r="P74" s="21">
        <f t="shared" si="18"/>
        <v>0</v>
      </c>
      <c r="Q74" s="18"/>
      <c r="R74" s="20"/>
      <c r="S74" s="20"/>
      <c r="T74" s="20"/>
      <c r="U74" s="20"/>
      <c r="V74" s="21">
        <f t="shared" si="19"/>
        <v>0</v>
      </c>
      <c r="W74" s="18"/>
      <c r="X74" s="19"/>
      <c r="Y74" s="19"/>
      <c r="Z74" s="20"/>
      <c r="AA74" s="21">
        <f t="shared" si="20"/>
        <v>0</v>
      </c>
      <c r="AB74" s="18"/>
      <c r="AC74" s="19"/>
      <c r="AD74" s="19"/>
      <c r="AE74" s="186"/>
      <c r="AF74" s="20"/>
      <c r="AG74" s="21">
        <f t="shared" si="21"/>
        <v>0</v>
      </c>
      <c r="AH74" s="18"/>
      <c r="AI74" s="19"/>
      <c r="AJ74" s="19"/>
      <c r="AK74" s="19"/>
      <c r="AL74" s="19"/>
      <c r="AM74" s="21">
        <f t="shared" si="22"/>
        <v>0</v>
      </c>
      <c r="AN74" s="22"/>
      <c r="AO74" s="23"/>
      <c r="AP74" s="24">
        <f t="shared" si="23"/>
        <v>0</v>
      </c>
    </row>
    <row r="75" spans="1:42" s="25" customFormat="1" ht="15" customHeight="1" x14ac:dyDescent="0.2">
      <c r="A75" s="44">
        <v>69</v>
      </c>
      <c r="B75" s="11">
        <f t="shared" si="16"/>
        <v>0</v>
      </c>
      <c r="C75" s="121"/>
      <c r="D75" s="12"/>
      <c r="E75" s="12"/>
      <c r="F75" s="12"/>
      <c r="G75" s="122"/>
      <c r="H75" s="122"/>
      <c r="I75" s="122"/>
      <c r="J75" s="122"/>
      <c r="K75" s="17">
        <f t="shared" si="17"/>
        <v>0</v>
      </c>
      <c r="L75" s="18"/>
      <c r="M75" s="19"/>
      <c r="N75" s="43"/>
      <c r="O75" s="20"/>
      <c r="P75" s="21">
        <f t="shared" si="18"/>
        <v>0</v>
      </c>
      <c r="Q75" s="18"/>
      <c r="R75" s="20"/>
      <c r="S75" s="20"/>
      <c r="T75" s="20"/>
      <c r="U75" s="20"/>
      <c r="V75" s="21">
        <f t="shared" si="19"/>
        <v>0</v>
      </c>
      <c r="W75" s="18"/>
      <c r="X75" s="19"/>
      <c r="Y75" s="19"/>
      <c r="Z75" s="20"/>
      <c r="AA75" s="21">
        <f t="shared" si="20"/>
        <v>0</v>
      </c>
      <c r="AB75" s="18"/>
      <c r="AC75" s="19"/>
      <c r="AD75" s="19"/>
      <c r="AE75" s="186"/>
      <c r="AF75" s="20"/>
      <c r="AG75" s="21">
        <f t="shared" si="21"/>
        <v>0</v>
      </c>
      <c r="AH75" s="18"/>
      <c r="AI75" s="19"/>
      <c r="AJ75" s="19"/>
      <c r="AK75" s="19"/>
      <c r="AL75" s="19"/>
      <c r="AM75" s="21">
        <f t="shared" si="22"/>
        <v>0</v>
      </c>
      <c r="AN75" s="22"/>
      <c r="AO75" s="23"/>
      <c r="AP75" s="24">
        <f t="shared" si="23"/>
        <v>0</v>
      </c>
    </row>
    <row r="76" spans="1:42" s="25" customFormat="1" ht="15" x14ac:dyDescent="0.2">
      <c r="A76" s="44">
        <v>70</v>
      </c>
      <c r="B76" s="11">
        <f t="shared" si="16"/>
        <v>0</v>
      </c>
      <c r="C76" s="121"/>
      <c r="D76" s="12"/>
      <c r="E76" s="12"/>
      <c r="F76" s="12"/>
      <c r="G76" s="122"/>
      <c r="H76" s="122"/>
      <c r="I76" s="122"/>
      <c r="J76" s="122"/>
      <c r="K76" s="17">
        <f t="shared" si="17"/>
        <v>0</v>
      </c>
      <c r="L76" s="18"/>
      <c r="M76" s="19"/>
      <c r="N76" s="43"/>
      <c r="O76" s="20"/>
      <c r="P76" s="21">
        <f t="shared" si="18"/>
        <v>0</v>
      </c>
      <c r="Q76" s="18"/>
      <c r="R76" s="20"/>
      <c r="S76" s="20"/>
      <c r="T76" s="20"/>
      <c r="U76" s="20"/>
      <c r="V76" s="21">
        <f t="shared" si="19"/>
        <v>0</v>
      </c>
      <c r="W76" s="18"/>
      <c r="X76" s="19"/>
      <c r="Y76" s="19"/>
      <c r="Z76" s="20"/>
      <c r="AA76" s="21">
        <f t="shared" si="20"/>
        <v>0</v>
      </c>
      <c r="AB76" s="18"/>
      <c r="AC76" s="19"/>
      <c r="AD76" s="19"/>
      <c r="AE76" s="186"/>
      <c r="AF76" s="20"/>
      <c r="AG76" s="21">
        <f t="shared" si="21"/>
        <v>0</v>
      </c>
      <c r="AH76" s="18"/>
      <c r="AI76" s="19"/>
      <c r="AJ76" s="19"/>
      <c r="AK76" s="19"/>
      <c r="AL76" s="19"/>
      <c r="AM76" s="21">
        <f t="shared" si="22"/>
        <v>0</v>
      </c>
      <c r="AN76" s="22"/>
      <c r="AO76" s="23"/>
      <c r="AP76" s="24">
        <f t="shared" si="23"/>
        <v>0</v>
      </c>
    </row>
    <row r="77" spans="1:42" s="25" customFormat="1" ht="15" x14ac:dyDescent="0.2">
      <c r="A77" s="44">
        <v>71</v>
      </c>
      <c r="B77" s="11">
        <f t="shared" si="16"/>
        <v>0</v>
      </c>
      <c r="C77" s="121"/>
      <c r="D77" s="12"/>
      <c r="E77" s="12"/>
      <c r="F77" s="12"/>
      <c r="G77" s="122"/>
      <c r="H77" s="122"/>
      <c r="I77" s="122"/>
      <c r="J77" s="122"/>
      <c r="K77" s="17">
        <f t="shared" si="17"/>
        <v>0</v>
      </c>
      <c r="L77" s="18"/>
      <c r="M77" s="19"/>
      <c r="N77" s="43"/>
      <c r="O77" s="20"/>
      <c r="P77" s="21">
        <f t="shared" si="18"/>
        <v>0</v>
      </c>
      <c r="Q77" s="18"/>
      <c r="R77" s="20"/>
      <c r="S77" s="20"/>
      <c r="T77" s="20"/>
      <c r="U77" s="20"/>
      <c r="V77" s="21">
        <f t="shared" si="19"/>
        <v>0</v>
      </c>
      <c r="W77" s="18"/>
      <c r="X77" s="19"/>
      <c r="Y77" s="19"/>
      <c r="Z77" s="20"/>
      <c r="AA77" s="21">
        <f t="shared" si="20"/>
        <v>0</v>
      </c>
      <c r="AB77" s="18"/>
      <c r="AC77" s="19"/>
      <c r="AD77" s="19"/>
      <c r="AE77" s="186"/>
      <c r="AF77" s="20"/>
      <c r="AG77" s="21">
        <f t="shared" si="21"/>
        <v>0</v>
      </c>
      <c r="AH77" s="18"/>
      <c r="AI77" s="19"/>
      <c r="AJ77" s="19"/>
      <c r="AK77" s="19"/>
      <c r="AL77" s="19"/>
      <c r="AM77" s="21">
        <f t="shared" si="22"/>
        <v>0</v>
      </c>
      <c r="AN77" s="22"/>
      <c r="AO77" s="23"/>
      <c r="AP77" s="24">
        <f t="shared" si="23"/>
        <v>0</v>
      </c>
    </row>
    <row r="78" spans="1:42" s="25" customFormat="1" ht="15" x14ac:dyDescent="0.2">
      <c r="A78" s="44">
        <v>72</v>
      </c>
      <c r="B78" s="11">
        <f t="shared" si="16"/>
        <v>0</v>
      </c>
      <c r="C78" s="121"/>
      <c r="D78" s="12"/>
      <c r="E78" s="12"/>
      <c r="F78" s="12"/>
      <c r="G78" s="122"/>
      <c r="H78" s="122"/>
      <c r="I78" s="122"/>
      <c r="J78" s="122"/>
      <c r="K78" s="17">
        <f t="shared" si="17"/>
        <v>0</v>
      </c>
      <c r="L78" s="18"/>
      <c r="M78" s="19"/>
      <c r="N78" s="43"/>
      <c r="O78" s="20"/>
      <c r="P78" s="21">
        <f t="shared" si="18"/>
        <v>0</v>
      </c>
      <c r="Q78" s="18"/>
      <c r="R78" s="20"/>
      <c r="S78" s="20"/>
      <c r="T78" s="20"/>
      <c r="U78" s="20"/>
      <c r="V78" s="21">
        <f t="shared" si="19"/>
        <v>0</v>
      </c>
      <c r="W78" s="18"/>
      <c r="X78" s="19"/>
      <c r="Y78" s="19"/>
      <c r="Z78" s="20"/>
      <c r="AA78" s="21">
        <f t="shared" si="20"/>
        <v>0</v>
      </c>
      <c r="AB78" s="18"/>
      <c r="AC78" s="19"/>
      <c r="AD78" s="19"/>
      <c r="AE78" s="186"/>
      <c r="AF78" s="20"/>
      <c r="AG78" s="21">
        <f t="shared" si="21"/>
        <v>0</v>
      </c>
      <c r="AH78" s="18"/>
      <c r="AI78" s="19"/>
      <c r="AJ78" s="19"/>
      <c r="AK78" s="19"/>
      <c r="AL78" s="19"/>
      <c r="AM78" s="21">
        <f t="shared" si="22"/>
        <v>0</v>
      </c>
      <c r="AN78" s="22"/>
      <c r="AO78" s="23"/>
      <c r="AP78" s="24">
        <f t="shared" si="23"/>
        <v>0</v>
      </c>
    </row>
    <row r="79" spans="1:42" s="25" customFormat="1" ht="15" customHeight="1" x14ac:dyDescent="0.2">
      <c r="A79" s="44">
        <v>73</v>
      </c>
      <c r="B79" s="11">
        <f t="shared" si="16"/>
        <v>0</v>
      </c>
      <c r="C79" s="121"/>
      <c r="D79" s="12"/>
      <c r="E79" s="12"/>
      <c r="F79" s="12"/>
      <c r="G79" s="122"/>
      <c r="H79" s="122"/>
      <c r="I79" s="122"/>
      <c r="J79" s="122"/>
      <c r="K79" s="17">
        <f t="shared" si="17"/>
        <v>0</v>
      </c>
      <c r="L79" s="18"/>
      <c r="M79" s="19"/>
      <c r="N79" s="43"/>
      <c r="O79" s="20"/>
      <c r="P79" s="21">
        <f t="shared" si="18"/>
        <v>0</v>
      </c>
      <c r="Q79" s="18"/>
      <c r="R79" s="20"/>
      <c r="S79" s="20"/>
      <c r="T79" s="20"/>
      <c r="U79" s="20"/>
      <c r="V79" s="21">
        <f t="shared" si="19"/>
        <v>0</v>
      </c>
      <c r="W79" s="18"/>
      <c r="X79" s="19"/>
      <c r="Y79" s="19"/>
      <c r="Z79" s="20"/>
      <c r="AA79" s="21">
        <f t="shared" si="20"/>
        <v>0</v>
      </c>
      <c r="AB79" s="18"/>
      <c r="AC79" s="19"/>
      <c r="AD79" s="19"/>
      <c r="AE79" s="186"/>
      <c r="AF79" s="20"/>
      <c r="AG79" s="21">
        <f t="shared" si="21"/>
        <v>0</v>
      </c>
      <c r="AH79" s="18"/>
      <c r="AI79" s="19"/>
      <c r="AJ79" s="19"/>
      <c r="AK79" s="19"/>
      <c r="AL79" s="19"/>
      <c r="AM79" s="21">
        <f t="shared" si="22"/>
        <v>0</v>
      </c>
      <c r="AN79" s="22"/>
      <c r="AO79" s="23"/>
      <c r="AP79" s="24">
        <f t="shared" si="23"/>
        <v>0</v>
      </c>
    </row>
    <row r="80" spans="1:42" s="25" customFormat="1" ht="15" customHeight="1" x14ac:dyDescent="0.2">
      <c r="A80" s="44">
        <v>74</v>
      </c>
      <c r="B80" s="11">
        <f t="shared" si="16"/>
        <v>0</v>
      </c>
      <c r="C80" s="121"/>
      <c r="D80" s="12"/>
      <c r="E80" s="12"/>
      <c r="F80" s="12"/>
      <c r="G80" s="122"/>
      <c r="H80" s="122"/>
      <c r="I80" s="122"/>
      <c r="J80" s="122"/>
      <c r="K80" s="17">
        <f t="shared" si="17"/>
        <v>0</v>
      </c>
      <c r="L80" s="18"/>
      <c r="M80" s="19"/>
      <c r="N80" s="43"/>
      <c r="O80" s="20"/>
      <c r="P80" s="21">
        <f t="shared" si="18"/>
        <v>0</v>
      </c>
      <c r="Q80" s="18"/>
      <c r="R80" s="20"/>
      <c r="S80" s="20"/>
      <c r="T80" s="20"/>
      <c r="U80" s="20"/>
      <c r="V80" s="21">
        <f t="shared" si="19"/>
        <v>0</v>
      </c>
      <c r="W80" s="18"/>
      <c r="X80" s="19"/>
      <c r="Y80" s="19"/>
      <c r="Z80" s="20"/>
      <c r="AA80" s="21">
        <f t="shared" si="20"/>
        <v>0</v>
      </c>
      <c r="AB80" s="18"/>
      <c r="AC80" s="19"/>
      <c r="AD80" s="19"/>
      <c r="AE80" s="19"/>
      <c r="AF80" s="186"/>
      <c r="AG80" s="21">
        <f t="shared" si="21"/>
        <v>0</v>
      </c>
      <c r="AH80" s="18"/>
      <c r="AI80" s="19"/>
      <c r="AJ80" s="19"/>
      <c r="AK80" s="19"/>
      <c r="AL80" s="19"/>
      <c r="AM80" s="21">
        <f t="shared" si="22"/>
        <v>0</v>
      </c>
      <c r="AN80" s="22"/>
      <c r="AO80" s="23"/>
      <c r="AP80" s="24">
        <f t="shared" si="23"/>
        <v>0</v>
      </c>
    </row>
    <row r="81" spans="1:42" s="25" customFormat="1" ht="15" customHeight="1" x14ac:dyDescent="0.2">
      <c r="A81" s="44">
        <v>75</v>
      </c>
      <c r="B81" s="11">
        <f t="shared" si="16"/>
        <v>0</v>
      </c>
      <c r="C81" s="121"/>
      <c r="D81" s="12"/>
      <c r="E81" s="12"/>
      <c r="F81" s="12"/>
      <c r="G81" s="122"/>
      <c r="H81" s="122"/>
      <c r="I81" s="122"/>
      <c r="J81" s="122"/>
      <c r="K81" s="17">
        <f t="shared" si="17"/>
        <v>0</v>
      </c>
      <c r="L81" s="18"/>
      <c r="M81" s="19"/>
      <c r="N81" s="43"/>
      <c r="O81" s="20"/>
      <c r="P81" s="21">
        <f t="shared" si="18"/>
        <v>0</v>
      </c>
      <c r="Q81" s="18"/>
      <c r="R81" s="20"/>
      <c r="S81" s="20"/>
      <c r="T81" s="20"/>
      <c r="U81" s="20"/>
      <c r="V81" s="21">
        <f t="shared" si="19"/>
        <v>0</v>
      </c>
      <c r="W81" s="18"/>
      <c r="X81" s="19"/>
      <c r="Y81" s="19"/>
      <c r="Z81" s="20"/>
      <c r="AA81" s="21">
        <f t="shared" si="20"/>
        <v>0</v>
      </c>
      <c r="AB81" s="18"/>
      <c r="AC81" s="19"/>
      <c r="AD81" s="19"/>
      <c r="AE81" s="19"/>
      <c r="AF81" s="186"/>
      <c r="AG81" s="21">
        <f t="shared" si="21"/>
        <v>0</v>
      </c>
      <c r="AH81" s="18"/>
      <c r="AI81" s="19"/>
      <c r="AJ81" s="19"/>
      <c r="AK81" s="19"/>
      <c r="AL81" s="19"/>
      <c r="AM81" s="21">
        <f t="shared" si="22"/>
        <v>0</v>
      </c>
      <c r="AN81" s="22"/>
      <c r="AO81" s="23"/>
      <c r="AP81" s="24">
        <f t="shared" si="23"/>
        <v>0</v>
      </c>
    </row>
    <row r="82" spans="1:42" s="25" customFormat="1" ht="15" customHeight="1" x14ac:dyDescent="0.2">
      <c r="A82" s="44">
        <v>76</v>
      </c>
      <c r="B82" s="11">
        <f t="shared" si="16"/>
        <v>0</v>
      </c>
      <c r="C82" s="121"/>
      <c r="D82" s="12"/>
      <c r="E82" s="12"/>
      <c r="F82" s="12"/>
      <c r="G82" s="122"/>
      <c r="H82" s="122"/>
      <c r="I82" s="122"/>
      <c r="J82" s="122"/>
      <c r="K82" s="17">
        <f t="shared" si="17"/>
        <v>0</v>
      </c>
      <c r="L82" s="18"/>
      <c r="M82" s="19"/>
      <c r="N82" s="43"/>
      <c r="O82" s="20"/>
      <c r="P82" s="21">
        <f t="shared" si="18"/>
        <v>0</v>
      </c>
      <c r="Q82" s="18"/>
      <c r="R82" s="20"/>
      <c r="S82" s="20"/>
      <c r="T82" s="20"/>
      <c r="U82" s="20"/>
      <c r="V82" s="21">
        <f t="shared" si="19"/>
        <v>0</v>
      </c>
      <c r="W82" s="18"/>
      <c r="X82" s="19"/>
      <c r="Y82" s="19"/>
      <c r="Z82" s="20"/>
      <c r="AA82" s="21">
        <f t="shared" si="20"/>
        <v>0</v>
      </c>
      <c r="AB82" s="18"/>
      <c r="AC82" s="19"/>
      <c r="AD82" s="19"/>
      <c r="AE82" s="19"/>
      <c r="AF82" s="186"/>
      <c r="AG82" s="21">
        <f t="shared" si="21"/>
        <v>0</v>
      </c>
      <c r="AH82" s="18"/>
      <c r="AI82" s="19"/>
      <c r="AJ82" s="19"/>
      <c r="AK82" s="19"/>
      <c r="AL82" s="19"/>
      <c r="AM82" s="21">
        <f t="shared" si="22"/>
        <v>0</v>
      </c>
      <c r="AN82" s="22"/>
      <c r="AO82" s="23"/>
      <c r="AP82" s="24">
        <f t="shared" si="23"/>
        <v>0</v>
      </c>
    </row>
    <row r="83" spans="1:42" s="25" customFormat="1" ht="15" customHeight="1" x14ac:dyDescent="0.2">
      <c r="A83" s="44">
        <v>77</v>
      </c>
      <c r="B83" s="11">
        <f t="shared" si="16"/>
        <v>0</v>
      </c>
      <c r="C83" s="121"/>
      <c r="D83" s="12"/>
      <c r="E83" s="12"/>
      <c r="F83" s="12"/>
      <c r="G83" s="122"/>
      <c r="H83" s="122"/>
      <c r="I83" s="122"/>
      <c r="J83" s="122"/>
      <c r="K83" s="17">
        <f t="shared" si="17"/>
        <v>0</v>
      </c>
      <c r="L83" s="18"/>
      <c r="M83" s="19"/>
      <c r="N83" s="20"/>
      <c r="O83" s="20"/>
      <c r="P83" s="21">
        <f t="shared" si="18"/>
        <v>0</v>
      </c>
      <c r="Q83" s="18"/>
      <c r="R83" s="20"/>
      <c r="S83" s="20"/>
      <c r="T83" s="20"/>
      <c r="U83" s="20"/>
      <c r="V83" s="21">
        <f t="shared" si="19"/>
        <v>0</v>
      </c>
      <c r="W83" s="18"/>
      <c r="X83" s="19"/>
      <c r="Y83" s="19"/>
      <c r="Z83" s="20"/>
      <c r="AA83" s="21">
        <f t="shared" si="20"/>
        <v>0</v>
      </c>
      <c r="AB83" s="18"/>
      <c r="AC83" s="19"/>
      <c r="AD83" s="19"/>
      <c r="AE83" s="19"/>
      <c r="AF83" s="186"/>
      <c r="AG83" s="21">
        <f t="shared" si="21"/>
        <v>0</v>
      </c>
      <c r="AH83" s="18"/>
      <c r="AI83" s="19"/>
      <c r="AJ83" s="19"/>
      <c r="AK83" s="19"/>
      <c r="AL83" s="19"/>
      <c r="AM83" s="21">
        <f t="shared" si="22"/>
        <v>0</v>
      </c>
      <c r="AN83" s="22"/>
      <c r="AO83" s="23"/>
      <c r="AP83" s="24">
        <f t="shared" si="23"/>
        <v>0</v>
      </c>
    </row>
  </sheetData>
  <sheetProtection algorithmName="SHA-512" hashValue="8pQd4868m4MmU7+ry/Y8NyWrvlEZx54BX107HEOAdeYhBmvUrn7b6kY/JuiuL6/zWKLRYA3ATEDG6Wj4OkvUrg==" saltValue="X+jzi6sJp6WLXFzWr2Ms/A==" spinCount="100000" sheet="1" selectLockedCells="1" selectUnlockedCells="1"/>
  <sortState ref="B8:AP128">
    <sortCondition ref="D7:D128"/>
  </sortState>
  <mergeCells count="51">
    <mergeCell ref="A1:F3"/>
    <mergeCell ref="A4:F4"/>
    <mergeCell ref="G4:K4"/>
    <mergeCell ref="L4:P4"/>
    <mergeCell ref="Q4:V4"/>
    <mergeCell ref="AB4:AG4"/>
    <mergeCell ref="AH4:AM4"/>
    <mergeCell ref="AN4:AP4"/>
    <mergeCell ref="A5:A6"/>
    <mergeCell ref="B5:B6"/>
    <mergeCell ref="D5:D6"/>
    <mergeCell ref="E5:E6"/>
    <mergeCell ref="F5:F6"/>
    <mergeCell ref="G5:G6"/>
    <mergeCell ref="H5:H6"/>
    <mergeCell ref="W4:AA4"/>
    <mergeCell ref="T5:T6"/>
    <mergeCell ref="I5:I6"/>
    <mergeCell ref="J5:J6"/>
    <mergeCell ref="K5:K6"/>
    <mergeCell ref="L5:L6"/>
    <mergeCell ref="X5:X6"/>
    <mergeCell ref="AE5:AE6"/>
    <mergeCell ref="AF5:AF6"/>
    <mergeCell ref="M5:M6"/>
    <mergeCell ref="N5:N6"/>
    <mergeCell ref="O5:O6"/>
    <mergeCell ref="P5:P6"/>
    <mergeCell ref="Q5:Q6"/>
    <mergeCell ref="Y5:Y6"/>
    <mergeCell ref="Z5:Z6"/>
    <mergeCell ref="AA5:AA6"/>
    <mergeCell ref="AB5:AB6"/>
    <mergeCell ref="AC5:AC6"/>
    <mergeCell ref="AD5:AD6"/>
    <mergeCell ref="AJ5:AJ6"/>
    <mergeCell ref="C5:C6"/>
    <mergeCell ref="AO5:AO6"/>
    <mergeCell ref="AP5:AP6"/>
    <mergeCell ref="AH5:AH6"/>
    <mergeCell ref="AI5:AI6"/>
    <mergeCell ref="AK5:AK6"/>
    <mergeCell ref="AL5:AL6"/>
    <mergeCell ref="AM5:AM6"/>
    <mergeCell ref="AN5:AN6"/>
    <mergeCell ref="R5:R6"/>
    <mergeCell ref="S5:S6"/>
    <mergeCell ref="AG5:AG6"/>
    <mergeCell ref="U5:U6"/>
    <mergeCell ref="V5:V6"/>
    <mergeCell ref="W5:W6"/>
  </mergeCells>
  <conditionalFormatting sqref="D84:D1048576 D1:D6">
    <cfRule type="duplicateValues" dxfId="6" priority="323"/>
  </conditionalFormatting>
  <conditionalFormatting sqref="D84:D1048576">
    <cfRule type="duplicateValues" dxfId="5" priority="321"/>
  </conditionalFormatting>
  <conditionalFormatting sqref="D5:D6">
    <cfRule type="duplicateValues" dxfId="4" priority="2"/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BJ73"/>
  <sheetViews>
    <sheetView zoomScale="80" zoomScaleNormal="80" workbookViewId="0">
      <pane xSplit="6" ySplit="6" topLeftCell="G7" activePane="bottomRight" state="frozen"/>
      <selection sqref="A1:E4"/>
      <selection pane="topRight" sqref="A1:E4"/>
      <selection pane="bottomLeft" sqref="A1:E4"/>
      <selection pane="bottomRight" activeCell="AM7" sqref="AM7:AM48"/>
    </sheetView>
  </sheetViews>
  <sheetFormatPr baseColWidth="10" defaultColWidth="11.42578125" defaultRowHeight="12.75" x14ac:dyDescent="0.2"/>
  <cols>
    <col min="1" max="1" width="8.7109375" style="27" customWidth="1"/>
    <col min="2" max="2" width="14.85546875" style="27" customWidth="1"/>
    <col min="3" max="3" width="14.85546875" style="27" hidden="1" customWidth="1"/>
    <col min="4" max="4" width="33.140625" style="27" customWidth="1"/>
    <col min="5" max="5" width="25.42578125" style="27" customWidth="1"/>
    <col min="6" max="6" width="14.85546875" style="30" customWidth="1"/>
    <col min="7" max="7" width="14" style="47" customWidth="1"/>
    <col min="8" max="9" width="14" style="27" customWidth="1"/>
    <col min="10" max="10" width="13.5703125" style="27" customWidth="1"/>
    <col min="11" max="11" width="15.140625" style="27" customWidth="1"/>
    <col min="12" max="13" width="9.5703125" style="27" customWidth="1"/>
    <col min="14" max="15" width="13.7109375" style="27" customWidth="1"/>
    <col min="16" max="16" width="14.7109375" style="27" customWidth="1"/>
    <col min="17" max="17" width="0.42578125" style="27" customWidth="1"/>
    <col min="18" max="20" width="13.28515625" style="27" customWidth="1"/>
    <col min="21" max="21" width="15.5703125" style="27" customWidth="1"/>
    <col min="22" max="22" width="14.85546875" style="27" customWidth="1"/>
    <col min="23" max="25" width="12.28515625" style="27" customWidth="1"/>
    <col min="26" max="26" width="14.85546875" style="27" customWidth="1"/>
    <col min="27" max="27" width="15.7109375" style="27" customWidth="1"/>
    <col min="28" max="31" width="9.7109375" style="27" customWidth="1"/>
    <col min="32" max="32" width="13.85546875" style="27" customWidth="1"/>
    <col min="33" max="33" width="16.7109375" style="27" customWidth="1"/>
    <col min="34" max="37" width="9.7109375" style="27" customWidth="1"/>
    <col min="38" max="38" width="11.85546875" style="27" customWidth="1"/>
    <col min="39" max="39" width="16.140625" style="27" customWidth="1"/>
    <col min="40" max="40" width="11.140625" style="27" customWidth="1"/>
    <col min="41" max="41" width="13.28515625" style="27" customWidth="1"/>
    <col min="42" max="42" width="14.5703125" style="27" customWidth="1"/>
    <col min="43" max="62" width="11.42578125" style="25"/>
    <col min="63" max="16384" width="11.42578125" style="27"/>
  </cols>
  <sheetData>
    <row r="1" spans="1:62" s="4" customFormat="1" ht="27.75" customHeight="1" x14ac:dyDescent="0.45">
      <c r="A1" s="227" t="s">
        <v>52</v>
      </c>
      <c r="B1" s="227"/>
      <c r="C1" s="227"/>
      <c r="D1" s="227"/>
      <c r="E1" s="227"/>
      <c r="F1" s="227"/>
      <c r="G1" s="126"/>
      <c r="H1" s="1"/>
      <c r="I1" s="1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62" s="4" customFormat="1" ht="27.75" customHeight="1" x14ac:dyDescent="0.45">
      <c r="A2" s="227"/>
      <c r="B2" s="227"/>
      <c r="C2" s="227"/>
      <c r="D2" s="227"/>
      <c r="E2" s="227"/>
      <c r="F2" s="227"/>
      <c r="G2" s="126"/>
      <c r="H2" s="1"/>
      <c r="I2" s="1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62" s="4" customFormat="1" ht="33" customHeight="1" thickBot="1" x14ac:dyDescent="0.3">
      <c r="A3" s="227"/>
      <c r="B3" s="227"/>
      <c r="C3" s="227"/>
      <c r="D3" s="227"/>
      <c r="E3" s="227"/>
      <c r="F3" s="22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62" s="9" customFormat="1" ht="49.5" customHeight="1" thickBot="1" x14ac:dyDescent="0.2">
      <c r="A4" s="228"/>
      <c r="B4" s="229"/>
      <c r="C4" s="229"/>
      <c r="D4" s="229"/>
      <c r="E4" s="229"/>
      <c r="F4" s="237"/>
      <c r="G4" s="218" t="s">
        <v>58</v>
      </c>
      <c r="H4" s="219"/>
      <c r="I4" s="219"/>
      <c r="J4" s="219"/>
      <c r="K4" s="220"/>
      <c r="L4" s="218" t="s">
        <v>1611</v>
      </c>
      <c r="M4" s="219"/>
      <c r="N4" s="219"/>
      <c r="O4" s="219"/>
      <c r="P4" s="220"/>
      <c r="Q4" s="218" t="s">
        <v>1690</v>
      </c>
      <c r="R4" s="219"/>
      <c r="S4" s="219"/>
      <c r="T4" s="219"/>
      <c r="U4" s="219"/>
      <c r="V4" s="220"/>
      <c r="W4" s="215" t="s">
        <v>1726</v>
      </c>
      <c r="X4" s="216"/>
      <c r="Y4" s="216"/>
      <c r="Z4" s="216"/>
      <c r="AA4" s="217"/>
      <c r="AB4" s="215" t="s">
        <v>1791</v>
      </c>
      <c r="AC4" s="216"/>
      <c r="AD4" s="216"/>
      <c r="AE4" s="216"/>
      <c r="AF4" s="216"/>
      <c r="AG4" s="217"/>
      <c r="AH4" s="215" t="s">
        <v>1840</v>
      </c>
      <c r="AI4" s="216"/>
      <c r="AJ4" s="216"/>
      <c r="AK4" s="216"/>
      <c r="AL4" s="216"/>
      <c r="AM4" s="217"/>
      <c r="AN4" s="218"/>
      <c r="AO4" s="219"/>
      <c r="AP4" s="220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62" s="9" customFormat="1" ht="18.75" customHeight="1" x14ac:dyDescent="0.15">
      <c r="A5" s="221" t="s">
        <v>1</v>
      </c>
      <c r="B5" s="223" t="s">
        <v>2</v>
      </c>
      <c r="C5" s="209" t="s">
        <v>1564</v>
      </c>
      <c r="D5" s="223" t="s">
        <v>3</v>
      </c>
      <c r="E5" s="223" t="s">
        <v>4</v>
      </c>
      <c r="F5" s="211" t="s">
        <v>5</v>
      </c>
      <c r="G5" s="213">
        <v>200</v>
      </c>
      <c r="H5" s="225" t="s">
        <v>6</v>
      </c>
      <c r="I5" s="209" t="s">
        <v>7</v>
      </c>
      <c r="J5" s="209" t="s">
        <v>8</v>
      </c>
      <c r="K5" s="211" t="s">
        <v>9</v>
      </c>
      <c r="L5" s="213">
        <v>200</v>
      </c>
      <c r="M5" s="213" t="s">
        <v>10</v>
      </c>
      <c r="N5" s="209" t="s">
        <v>7</v>
      </c>
      <c r="O5" s="209" t="s">
        <v>8</v>
      </c>
      <c r="P5" s="211" t="s">
        <v>11</v>
      </c>
      <c r="Q5" s="213" t="s">
        <v>12</v>
      </c>
      <c r="R5" s="213">
        <v>200</v>
      </c>
      <c r="S5" s="213" t="s">
        <v>10</v>
      </c>
      <c r="T5" s="209" t="s">
        <v>1688</v>
      </c>
      <c r="U5" s="209" t="s">
        <v>1689</v>
      </c>
      <c r="V5" s="211" t="s">
        <v>13</v>
      </c>
      <c r="W5" s="213">
        <v>200</v>
      </c>
      <c r="X5" s="213" t="s">
        <v>10</v>
      </c>
      <c r="Y5" s="209" t="s">
        <v>7</v>
      </c>
      <c r="Z5" s="209" t="s">
        <v>8</v>
      </c>
      <c r="AA5" s="211" t="s">
        <v>53</v>
      </c>
      <c r="AB5" s="213">
        <v>200</v>
      </c>
      <c r="AC5" s="213" t="s">
        <v>6</v>
      </c>
      <c r="AD5" s="213" t="s">
        <v>1790</v>
      </c>
      <c r="AE5" s="209" t="s">
        <v>7</v>
      </c>
      <c r="AF5" s="209" t="s">
        <v>8</v>
      </c>
      <c r="AG5" s="211" t="s">
        <v>15</v>
      </c>
      <c r="AH5" s="213" t="s">
        <v>16</v>
      </c>
      <c r="AI5" s="213" t="s">
        <v>10</v>
      </c>
      <c r="AJ5" s="213" t="s">
        <v>6</v>
      </c>
      <c r="AK5" s="213" t="s">
        <v>17</v>
      </c>
      <c r="AL5" s="209" t="s">
        <v>8</v>
      </c>
      <c r="AM5" s="211" t="s">
        <v>18</v>
      </c>
      <c r="AN5" s="209" t="s">
        <v>19</v>
      </c>
      <c r="AO5" s="209" t="s">
        <v>8</v>
      </c>
      <c r="AP5" s="211" t="s">
        <v>20</v>
      </c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</row>
    <row r="6" spans="1:62" s="9" customFormat="1" ht="12.75" customHeight="1" x14ac:dyDescent="0.15">
      <c r="A6" s="222"/>
      <c r="B6" s="224"/>
      <c r="C6" s="210"/>
      <c r="D6" s="224"/>
      <c r="E6" s="224"/>
      <c r="F6" s="212"/>
      <c r="G6" s="214"/>
      <c r="H6" s="226"/>
      <c r="I6" s="210"/>
      <c r="J6" s="210"/>
      <c r="K6" s="212"/>
      <c r="L6" s="214"/>
      <c r="M6" s="214"/>
      <c r="N6" s="210"/>
      <c r="O6" s="210"/>
      <c r="P6" s="212"/>
      <c r="Q6" s="214"/>
      <c r="R6" s="214"/>
      <c r="S6" s="214"/>
      <c r="T6" s="210"/>
      <c r="U6" s="210"/>
      <c r="V6" s="212"/>
      <c r="W6" s="214"/>
      <c r="X6" s="214"/>
      <c r="Y6" s="210"/>
      <c r="Z6" s="210"/>
      <c r="AA6" s="212"/>
      <c r="AB6" s="214"/>
      <c r="AC6" s="214"/>
      <c r="AD6" s="214"/>
      <c r="AE6" s="210"/>
      <c r="AF6" s="210"/>
      <c r="AG6" s="212"/>
      <c r="AH6" s="214"/>
      <c r="AI6" s="214"/>
      <c r="AJ6" s="214"/>
      <c r="AK6" s="214"/>
      <c r="AL6" s="210"/>
      <c r="AM6" s="212"/>
      <c r="AN6" s="210"/>
      <c r="AO6" s="210"/>
      <c r="AP6" s="212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</row>
    <row r="7" spans="1:62" ht="15" customHeight="1" x14ac:dyDescent="0.25">
      <c r="A7" s="44">
        <v>1</v>
      </c>
      <c r="B7" s="11">
        <f t="shared" ref="B7:B37" si="0">+K7+P7+V7+AA7+AG7+AM7+AP7</f>
        <v>400</v>
      </c>
      <c r="C7" s="135"/>
      <c r="D7" s="38" t="s">
        <v>641</v>
      </c>
      <c r="E7" s="38" t="s">
        <v>1728</v>
      </c>
      <c r="F7" s="38" t="s">
        <v>332</v>
      </c>
      <c r="G7" s="72">
        <v>14</v>
      </c>
      <c r="H7" s="42">
        <v>5</v>
      </c>
      <c r="I7" s="42">
        <v>18</v>
      </c>
      <c r="J7" s="42">
        <v>20</v>
      </c>
      <c r="K7" s="17">
        <f t="shared" ref="K7:K37" si="1">+SUM(G7:J7)</f>
        <v>57</v>
      </c>
      <c r="L7" s="18">
        <v>10</v>
      </c>
      <c r="M7" s="42">
        <v>14</v>
      </c>
      <c r="N7" s="20">
        <v>18</v>
      </c>
      <c r="O7" s="20">
        <v>18</v>
      </c>
      <c r="P7" s="21">
        <f t="shared" ref="P7:P37" si="2">+SUM(L7:O7)</f>
        <v>60</v>
      </c>
      <c r="Q7" s="18"/>
      <c r="R7" s="20">
        <v>20</v>
      </c>
      <c r="S7" s="20">
        <v>14</v>
      </c>
      <c r="T7" s="20">
        <v>12</v>
      </c>
      <c r="U7" s="20">
        <v>20</v>
      </c>
      <c r="V7" s="21">
        <f t="shared" ref="V7:V37" si="3">+SUM(Q7:U7)</f>
        <v>66</v>
      </c>
      <c r="W7" s="18">
        <v>18</v>
      </c>
      <c r="X7" s="19">
        <v>20</v>
      </c>
      <c r="Y7" s="19">
        <v>18</v>
      </c>
      <c r="Z7" s="20">
        <v>16</v>
      </c>
      <c r="AA7" s="21">
        <f t="shared" ref="AA7:AA37" si="4">+SUM(W7:Z7)</f>
        <v>72</v>
      </c>
      <c r="AB7" s="18">
        <v>20</v>
      </c>
      <c r="AC7" s="19">
        <v>20</v>
      </c>
      <c r="AD7" s="19">
        <v>20</v>
      </c>
      <c r="AE7" s="19">
        <v>20</v>
      </c>
      <c r="AF7" s="20">
        <v>20</v>
      </c>
      <c r="AG7" s="21">
        <f t="shared" ref="AG7:AG37" si="5">+SUM(AB7:AF7)</f>
        <v>100</v>
      </c>
      <c r="AH7" s="18">
        <v>20</v>
      </c>
      <c r="AI7" s="19">
        <v>18</v>
      </c>
      <c r="AJ7" s="19">
        <v>7</v>
      </c>
      <c r="AK7" s="19"/>
      <c r="AL7" s="19"/>
      <c r="AM7" s="21">
        <f t="shared" ref="AM7:AM37" si="6">+SUM(AH7:AL7)</f>
        <v>45</v>
      </c>
      <c r="AN7" s="22"/>
      <c r="AO7" s="23"/>
      <c r="AP7" s="24">
        <f t="shared" ref="AP7:AP37" si="7">+SUM(AN7:AO7)</f>
        <v>0</v>
      </c>
    </row>
    <row r="8" spans="1:62" s="25" customFormat="1" ht="15" customHeight="1" x14ac:dyDescent="0.2">
      <c r="A8" s="44">
        <v>2</v>
      </c>
      <c r="B8" s="11">
        <f t="shared" si="0"/>
        <v>314</v>
      </c>
      <c r="C8" s="121"/>
      <c r="D8" s="38" t="s">
        <v>108</v>
      </c>
      <c r="E8" s="38" t="s">
        <v>86</v>
      </c>
      <c r="F8" s="60" t="s">
        <v>1616</v>
      </c>
      <c r="G8" s="10"/>
      <c r="H8" s="42"/>
      <c r="I8" s="42"/>
      <c r="J8" s="43"/>
      <c r="K8" s="17">
        <f t="shared" si="1"/>
        <v>0</v>
      </c>
      <c r="L8" s="18">
        <v>20</v>
      </c>
      <c r="M8" s="42">
        <v>20</v>
      </c>
      <c r="N8" s="20">
        <v>20</v>
      </c>
      <c r="O8" s="20">
        <v>20</v>
      </c>
      <c r="P8" s="21">
        <f t="shared" si="2"/>
        <v>80</v>
      </c>
      <c r="Q8" s="18"/>
      <c r="R8" s="20">
        <v>18</v>
      </c>
      <c r="S8" s="20"/>
      <c r="T8" s="20">
        <v>20</v>
      </c>
      <c r="U8" s="20">
        <v>18</v>
      </c>
      <c r="V8" s="21">
        <f t="shared" si="3"/>
        <v>56</v>
      </c>
      <c r="W8" s="18">
        <v>14</v>
      </c>
      <c r="X8" s="19">
        <v>16</v>
      </c>
      <c r="Y8" s="19">
        <v>7</v>
      </c>
      <c r="Z8" s="20">
        <v>6</v>
      </c>
      <c r="AA8" s="21">
        <f t="shared" si="4"/>
        <v>43</v>
      </c>
      <c r="AB8" s="18">
        <v>18</v>
      </c>
      <c r="AC8" s="19">
        <v>7</v>
      </c>
      <c r="AD8" s="19">
        <v>18</v>
      </c>
      <c r="AE8" s="19">
        <v>12</v>
      </c>
      <c r="AF8" s="20">
        <v>14</v>
      </c>
      <c r="AG8" s="21">
        <f t="shared" si="5"/>
        <v>69</v>
      </c>
      <c r="AH8" s="18">
        <v>16</v>
      </c>
      <c r="AI8" s="19">
        <v>14</v>
      </c>
      <c r="AJ8" s="19">
        <v>6</v>
      </c>
      <c r="AK8" s="19">
        <v>10</v>
      </c>
      <c r="AL8" s="19">
        <v>20</v>
      </c>
      <c r="AM8" s="21">
        <f t="shared" si="6"/>
        <v>66</v>
      </c>
      <c r="AN8" s="22"/>
      <c r="AO8" s="23"/>
      <c r="AP8" s="24">
        <f t="shared" si="7"/>
        <v>0</v>
      </c>
    </row>
    <row r="9" spans="1:62" s="25" customFormat="1" ht="15" customHeight="1" x14ac:dyDescent="0.25">
      <c r="A9" s="44">
        <v>3</v>
      </c>
      <c r="B9" s="11">
        <f t="shared" si="0"/>
        <v>295</v>
      </c>
      <c r="C9" s="132"/>
      <c r="D9" s="38" t="s">
        <v>982</v>
      </c>
      <c r="E9" s="38" t="s">
        <v>1729</v>
      </c>
      <c r="F9" s="133" t="s">
        <v>259</v>
      </c>
      <c r="G9" s="71">
        <v>10</v>
      </c>
      <c r="H9" s="42">
        <v>9</v>
      </c>
      <c r="I9" s="42">
        <v>9</v>
      </c>
      <c r="J9" s="43"/>
      <c r="K9" s="17">
        <f t="shared" si="1"/>
        <v>28</v>
      </c>
      <c r="L9" s="18">
        <v>18</v>
      </c>
      <c r="M9" s="42">
        <v>16</v>
      </c>
      <c r="N9" s="20">
        <v>10</v>
      </c>
      <c r="O9" s="20">
        <v>12</v>
      </c>
      <c r="P9" s="21">
        <f t="shared" si="2"/>
        <v>56</v>
      </c>
      <c r="Q9" s="18"/>
      <c r="R9" s="20">
        <v>14</v>
      </c>
      <c r="S9" s="20">
        <v>18</v>
      </c>
      <c r="T9" s="20">
        <v>18</v>
      </c>
      <c r="U9" s="20">
        <v>12</v>
      </c>
      <c r="V9" s="21">
        <f t="shared" si="3"/>
        <v>62</v>
      </c>
      <c r="W9" s="18">
        <v>16</v>
      </c>
      <c r="X9" s="19">
        <v>12</v>
      </c>
      <c r="Y9" s="19">
        <v>12</v>
      </c>
      <c r="Z9" s="20">
        <v>18</v>
      </c>
      <c r="AA9" s="21">
        <f t="shared" si="4"/>
        <v>58</v>
      </c>
      <c r="AB9" s="18">
        <v>16</v>
      </c>
      <c r="AC9" s="19">
        <v>4</v>
      </c>
      <c r="AD9" s="19">
        <v>9</v>
      </c>
      <c r="AE9" s="19">
        <v>14</v>
      </c>
      <c r="AF9" s="20">
        <v>3</v>
      </c>
      <c r="AG9" s="21">
        <f t="shared" si="5"/>
        <v>46</v>
      </c>
      <c r="AH9" s="18">
        <v>14</v>
      </c>
      <c r="AI9" s="19">
        <v>8</v>
      </c>
      <c r="AJ9" s="19">
        <v>4</v>
      </c>
      <c r="AK9" s="19">
        <v>5</v>
      </c>
      <c r="AL9" s="19">
        <v>14</v>
      </c>
      <c r="AM9" s="21">
        <f t="shared" si="6"/>
        <v>45</v>
      </c>
      <c r="AN9" s="22"/>
      <c r="AO9" s="23"/>
      <c r="AP9" s="24">
        <f t="shared" si="7"/>
        <v>0</v>
      </c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</row>
    <row r="10" spans="1:62" s="25" customFormat="1" ht="15" customHeight="1" x14ac:dyDescent="0.25">
      <c r="A10" s="44">
        <v>4</v>
      </c>
      <c r="B10" s="11">
        <f t="shared" si="0"/>
        <v>197</v>
      </c>
      <c r="C10" s="132"/>
      <c r="D10" s="38" t="s">
        <v>1264</v>
      </c>
      <c r="E10" s="38" t="s">
        <v>1265</v>
      </c>
      <c r="F10" s="133" t="s">
        <v>199</v>
      </c>
      <c r="G10" s="71">
        <v>16</v>
      </c>
      <c r="H10" s="42">
        <v>20</v>
      </c>
      <c r="I10" s="42">
        <v>10</v>
      </c>
      <c r="J10" s="43">
        <v>6</v>
      </c>
      <c r="K10" s="17">
        <f t="shared" si="1"/>
        <v>52</v>
      </c>
      <c r="L10" s="10"/>
      <c r="M10" s="42"/>
      <c r="N10" s="20"/>
      <c r="O10" s="20"/>
      <c r="P10" s="21">
        <f t="shared" si="2"/>
        <v>0</v>
      </c>
      <c r="Q10" s="18"/>
      <c r="R10" s="20"/>
      <c r="S10" s="20"/>
      <c r="T10" s="20"/>
      <c r="U10" s="20"/>
      <c r="V10" s="21">
        <f t="shared" si="3"/>
        <v>0</v>
      </c>
      <c r="W10" s="18"/>
      <c r="X10" s="19"/>
      <c r="Y10" s="19"/>
      <c r="Z10" s="20"/>
      <c r="AA10" s="21">
        <f t="shared" si="4"/>
        <v>0</v>
      </c>
      <c r="AB10" s="18">
        <v>12</v>
      </c>
      <c r="AC10" s="19">
        <v>18</v>
      </c>
      <c r="AD10" s="19">
        <v>16</v>
      </c>
      <c r="AE10" s="19">
        <v>9</v>
      </c>
      <c r="AF10" s="20">
        <v>18</v>
      </c>
      <c r="AG10" s="21">
        <f t="shared" si="5"/>
        <v>73</v>
      </c>
      <c r="AH10" s="18">
        <v>12</v>
      </c>
      <c r="AI10" s="19">
        <v>16</v>
      </c>
      <c r="AJ10" s="19">
        <v>20</v>
      </c>
      <c r="AK10" s="19">
        <v>6</v>
      </c>
      <c r="AL10" s="19">
        <v>18</v>
      </c>
      <c r="AM10" s="21">
        <f t="shared" si="6"/>
        <v>72</v>
      </c>
      <c r="AN10" s="22"/>
      <c r="AO10" s="26"/>
      <c r="AP10" s="24">
        <f t="shared" si="7"/>
        <v>0</v>
      </c>
    </row>
    <row r="11" spans="1:62" s="25" customFormat="1" ht="15" customHeight="1" x14ac:dyDescent="0.25">
      <c r="A11" s="44">
        <v>5</v>
      </c>
      <c r="B11" s="11">
        <f t="shared" si="0"/>
        <v>193</v>
      </c>
      <c r="C11" s="132"/>
      <c r="D11" s="38" t="s">
        <v>639</v>
      </c>
      <c r="E11" s="38" t="s">
        <v>640</v>
      </c>
      <c r="F11" s="133" t="s">
        <v>332</v>
      </c>
      <c r="G11" s="71">
        <v>8</v>
      </c>
      <c r="H11" s="42"/>
      <c r="I11" s="42">
        <v>8</v>
      </c>
      <c r="J11" s="43"/>
      <c r="K11" s="17">
        <f t="shared" si="1"/>
        <v>16</v>
      </c>
      <c r="L11" s="18">
        <v>8</v>
      </c>
      <c r="M11" s="42">
        <v>1</v>
      </c>
      <c r="N11" s="20">
        <v>14</v>
      </c>
      <c r="O11" s="20">
        <v>7</v>
      </c>
      <c r="P11" s="21">
        <f t="shared" si="2"/>
        <v>30</v>
      </c>
      <c r="Q11" s="18"/>
      <c r="R11" s="20"/>
      <c r="S11" s="20"/>
      <c r="T11" s="20"/>
      <c r="U11" s="20"/>
      <c r="V11" s="21">
        <f t="shared" si="3"/>
        <v>0</v>
      </c>
      <c r="W11" s="149">
        <v>7</v>
      </c>
      <c r="X11" s="186">
        <v>14</v>
      </c>
      <c r="Y11" s="19">
        <v>16</v>
      </c>
      <c r="Z11" s="20">
        <v>14</v>
      </c>
      <c r="AA11" s="21">
        <f t="shared" si="4"/>
        <v>51</v>
      </c>
      <c r="AB11" s="18"/>
      <c r="AC11" s="19"/>
      <c r="AD11" s="19"/>
      <c r="AE11" s="19">
        <v>16</v>
      </c>
      <c r="AF11" s="20">
        <v>16</v>
      </c>
      <c r="AG11" s="21">
        <f t="shared" si="5"/>
        <v>32</v>
      </c>
      <c r="AH11" s="18">
        <v>18</v>
      </c>
      <c r="AI11" s="19">
        <v>20</v>
      </c>
      <c r="AJ11" s="19"/>
      <c r="AK11" s="19">
        <v>16</v>
      </c>
      <c r="AL11" s="19">
        <v>10</v>
      </c>
      <c r="AM11" s="21">
        <f t="shared" si="6"/>
        <v>64</v>
      </c>
      <c r="AN11" s="22"/>
      <c r="AO11" s="23"/>
      <c r="AP11" s="24">
        <f t="shared" si="7"/>
        <v>0</v>
      </c>
    </row>
    <row r="12" spans="1:62" s="25" customFormat="1" ht="15" customHeight="1" x14ac:dyDescent="0.2">
      <c r="A12" s="44">
        <v>6</v>
      </c>
      <c r="B12" s="11">
        <f t="shared" si="0"/>
        <v>188</v>
      </c>
      <c r="C12" s="121"/>
      <c r="D12" s="38" t="s">
        <v>501</v>
      </c>
      <c r="E12" s="38" t="s">
        <v>484</v>
      </c>
      <c r="F12" s="60" t="s">
        <v>203</v>
      </c>
      <c r="G12" s="10"/>
      <c r="H12" s="134">
        <v>8</v>
      </c>
      <c r="I12" s="42"/>
      <c r="J12" s="43"/>
      <c r="K12" s="17">
        <f t="shared" si="1"/>
        <v>8</v>
      </c>
      <c r="L12" s="18">
        <v>5</v>
      </c>
      <c r="M12" s="42">
        <v>4</v>
      </c>
      <c r="N12" s="20">
        <v>1</v>
      </c>
      <c r="O12" s="20">
        <v>8</v>
      </c>
      <c r="P12" s="21">
        <f t="shared" si="2"/>
        <v>18</v>
      </c>
      <c r="Q12" s="18"/>
      <c r="R12" s="20">
        <v>12</v>
      </c>
      <c r="S12" s="20">
        <v>12</v>
      </c>
      <c r="T12" s="20">
        <v>14</v>
      </c>
      <c r="U12" s="20">
        <v>14</v>
      </c>
      <c r="V12" s="21">
        <f t="shared" si="3"/>
        <v>52</v>
      </c>
      <c r="W12" s="18">
        <v>9</v>
      </c>
      <c r="X12" s="19"/>
      <c r="Y12" s="186">
        <v>3</v>
      </c>
      <c r="Z12" s="20">
        <v>9</v>
      </c>
      <c r="AA12" s="21">
        <f t="shared" si="4"/>
        <v>21</v>
      </c>
      <c r="AB12" s="18">
        <v>10</v>
      </c>
      <c r="AC12" s="19">
        <v>6</v>
      </c>
      <c r="AD12" s="19">
        <v>12</v>
      </c>
      <c r="AE12" s="19"/>
      <c r="AF12" s="20">
        <v>7</v>
      </c>
      <c r="AG12" s="21">
        <f t="shared" si="5"/>
        <v>35</v>
      </c>
      <c r="AH12" s="18">
        <v>8</v>
      </c>
      <c r="AI12" s="19">
        <v>10</v>
      </c>
      <c r="AJ12" s="19">
        <v>18</v>
      </c>
      <c r="AK12" s="19">
        <v>2</v>
      </c>
      <c r="AL12" s="19">
        <v>16</v>
      </c>
      <c r="AM12" s="21">
        <f t="shared" si="6"/>
        <v>54</v>
      </c>
      <c r="AN12" s="22"/>
      <c r="AO12" s="23"/>
      <c r="AP12" s="24">
        <f t="shared" si="7"/>
        <v>0</v>
      </c>
    </row>
    <row r="13" spans="1:62" s="25" customFormat="1" ht="15" customHeight="1" x14ac:dyDescent="0.2">
      <c r="A13" s="44">
        <v>7</v>
      </c>
      <c r="B13" s="11">
        <f t="shared" si="0"/>
        <v>186</v>
      </c>
      <c r="C13" s="121"/>
      <c r="D13" s="38" t="s">
        <v>1694</v>
      </c>
      <c r="E13" s="38" t="s">
        <v>1729</v>
      </c>
      <c r="F13" s="60" t="s">
        <v>1615</v>
      </c>
      <c r="G13" s="10">
        <v>4</v>
      </c>
      <c r="H13" s="42"/>
      <c r="I13" s="42">
        <v>14</v>
      </c>
      <c r="J13" s="43">
        <v>7</v>
      </c>
      <c r="K13" s="17">
        <f t="shared" si="1"/>
        <v>25</v>
      </c>
      <c r="L13" s="10">
        <v>7</v>
      </c>
      <c r="M13" s="42">
        <v>7</v>
      </c>
      <c r="N13" s="20">
        <v>16</v>
      </c>
      <c r="O13" s="20">
        <v>10</v>
      </c>
      <c r="P13" s="21">
        <f t="shared" si="2"/>
        <v>40</v>
      </c>
      <c r="Q13" s="18"/>
      <c r="R13" s="20">
        <v>7</v>
      </c>
      <c r="S13" s="20">
        <v>3</v>
      </c>
      <c r="T13" s="20"/>
      <c r="U13" s="20">
        <v>10</v>
      </c>
      <c r="V13" s="21">
        <f t="shared" si="3"/>
        <v>20</v>
      </c>
      <c r="W13" s="18">
        <v>6</v>
      </c>
      <c r="X13" s="19"/>
      <c r="Y13" s="186">
        <v>14</v>
      </c>
      <c r="Z13" s="20">
        <v>5</v>
      </c>
      <c r="AA13" s="21">
        <f t="shared" si="4"/>
        <v>25</v>
      </c>
      <c r="AB13" s="18">
        <v>14</v>
      </c>
      <c r="AC13" s="19"/>
      <c r="AD13" s="19">
        <v>6</v>
      </c>
      <c r="AE13" s="19">
        <v>18</v>
      </c>
      <c r="AF13" s="20">
        <v>4</v>
      </c>
      <c r="AG13" s="21">
        <f t="shared" si="5"/>
        <v>42</v>
      </c>
      <c r="AH13" s="18">
        <v>2</v>
      </c>
      <c r="AI13" s="19">
        <v>7</v>
      </c>
      <c r="AJ13" s="19"/>
      <c r="AK13" s="19">
        <v>18</v>
      </c>
      <c r="AL13" s="19">
        <v>7</v>
      </c>
      <c r="AM13" s="21">
        <f t="shared" si="6"/>
        <v>34</v>
      </c>
      <c r="AN13" s="22"/>
      <c r="AO13" s="23"/>
      <c r="AP13" s="24">
        <f t="shared" si="7"/>
        <v>0</v>
      </c>
    </row>
    <row r="14" spans="1:62" s="25" customFormat="1" ht="15" x14ac:dyDescent="0.2">
      <c r="A14" s="44">
        <v>8</v>
      </c>
      <c r="B14" s="11">
        <f t="shared" si="0"/>
        <v>186</v>
      </c>
      <c r="C14" s="121"/>
      <c r="D14" s="38" t="s">
        <v>1730</v>
      </c>
      <c r="E14" s="38" t="s">
        <v>1101</v>
      </c>
      <c r="F14" s="60" t="s">
        <v>259</v>
      </c>
      <c r="G14" s="10"/>
      <c r="H14" s="134">
        <v>12</v>
      </c>
      <c r="I14" s="42">
        <v>5</v>
      </c>
      <c r="J14" s="43">
        <v>10</v>
      </c>
      <c r="K14" s="17">
        <f t="shared" si="1"/>
        <v>27</v>
      </c>
      <c r="L14" s="18">
        <v>16</v>
      </c>
      <c r="M14" s="42">
        <v>18</v>
      </c>
      <c r="N14" s="20">
        <v>6</v>
      </c>
      <c r="O14" s="20">
        <v>9</v>
      </c>
      <c r="P14" s="21">
        <f t="shared" si="2"/>
        <v>49</v>
      </c>
      <c r="Q14" s="18"/>
      <c r="R14" s="20">
        <v>9</v>
      </c>
      <c r="S14" s="20">
        <v>1</v>
      </c>
      <c r="T14" s="20">
        <v>7</v>
      </c>
      <c r="U14" s="20">
        <v>3</v>
      </c>
      <c r="V14" s="21">
        <f t="shared" si="3"/>
        <v>20</v>
      </c>
      <c r="W14" s="18">
        <v>10</v>
      </c>
      <c r="X14" s="19">
        <v>8</v>
      </c>
      <c r="Y14" s="19">
        <v>6</v>
      </c>
      <c r="Z14" s="186">
        <v>12</v>
      </c>
      <c r="AA14" s="21">
        <f t="shared" si="4"/>
        <v>36</v>
      </c>
      <c r="AB14" s="18">
        <v>8</v>
      </c>
      <c r="AC14" s="19">
        <v>9</v>
      </c>
      <c r="AD14" s="19">
        <v>10</v>
      </c>
      <c r="AE14" s="19">
        <v>8</v>
      </c>
      <c r="AF14" s="20">
        <v>9</v>
      </c>
      <c r="AG14" s="21">
        <f t="shared" si="5"/>
        <v>44</v>
      </c>
      <c r="AH14" s="18"/>
      <c r="AI14" s="19"/>
      <c r="AJ14" s="19">
        <v>10</v>
      </c>
      <c r="AK14" s="19"/>
      <c r="AL14" s="19"/>
      <c r="AM14" s="21">
        <f t="shared" si="6"/>
        <v>10</v>
      </c>
      <c r="AN14" s="22"/>
      <c r="AO14" s="23"/>
      <c r="AP14" s="24">
        <f t="shared" si="7"/>
        <v>0</v>
      </c>
    </row>
    <row r="15" spans="1:62" s="25" customFormat="1" ht="15" customHeight="1" x14ac:dyDescent="0.25">
      <c r="A15" s="44">
        <v>9</v>
      </c>
      <c r="B15" s="11">
        <f t="shared" si="0"/>
        <v>169</v>
      </c>
      <c r="C15" s="132"/>
      <c r="D15" s="38" t="s">
        <v>1410</v>
      </c>
      <c r="E15" s="38" t="s">
        <v>1411</v>
      </c>
      <c r="F15" s="133" t="s">
        <v>385</v>
      </c>
      <c r="G15" s="71">
        <v>6</v>
      </c>
      <c r="H15" s="42">
        <v>3</v>
      </c>
      <c r="I15" s="42"/>
      <c r="J15" s="43">
        <v>16</v>
      </c>
      <c r="K15" s="17">
        <f t="shared" si="1"/>
        <v>25</v>
      </c>
      <c r="L15" s="18">
        <v>14</v>
      </c>
      <c r="M15" s="42">
        <v>9</v>
      </c>
      <c r="N15" s="20">
        <v>3</v>
      </c>
      <c r="O15" s="20">
        <v>3</v>
      </c>
      <c r="P15" s="21">
        <f t="shared" si="2"/>
        <v>29</v>
      </c>
      <c r="Q15" s="18"/>
      <c r="R15" s="20">
        <v>10</v>
      </c>
      <c r="S15" s="20">
        <v>16</v>
      </c>
      <c r="T15" s="20">
        <v>6</v>
      </c>
      <c r="U15" s="20">
        <v>16</v>
      </c>
      <c r="V15" s="21">
        <f t="shared" si="3"/>
        <v>48</v>
      </c>
      <c r="W15" s="18">
        <v>12</v>
      </c>
      <c r="X15" s="19">
        <v>7</v>
      </c>
      <c r="Y15" s="19">
        <v>8</v>
      </c>
      <c r="Z15" s="186">
        <v>8</v>
      </c>
      <c r="AA15" s="21">
        <f t="shared" si="4"/>
        <v>35</v>
      </c>
      <c r="AB15" s="18">
        <v>2</v>
      </c>
      <c r="AC15" s="19"/>
      <c r="AD15" s="19"/>
      <c r="AE15" s="19">
        <v>3</v>
      </c>
      <c r="AF15" s="20">
        <v>5</v>
      </c>
      <c r="AG15" s="21">
        <f t="shared" si="5"/>
        <v>10</v>
      </c>
      <c r="AH15" s="18">
        <v>6</v>
      </c>
      <c r="AI15" s="19"/>
      <c r="AJ15" s="19">
        <v>9</v>
      </c>
      <c r="AK15" s="19">
        <v>1</v>
      </c>
      <c r="AL15" s="19">
        <v>6</v>
      </c>
      <c r="AM15" s="21">
        <f t="shared" si="6"/>
        <v>22</v>
      </c>
      <c r="AN15" s="22"/>
      <c r="AO15" s="23"/>
      <c r="AP15" s="24">
        <f t="shared" si="7"/>
        <v>0</v>
      </c>
    </row>
    <row r="16" spans="1:62" s="25" customFormat="1" ht="15" customHeight="1" x14ac:dyDescent="0.25">
      <c r="A16" s="44">
        <v>10</v>
      </c>
      <c r="B16" s="11">
        <f t="shared" si="0"/>
        <v>165</v>
      </c>
      <c r="C16" s="132"/>
      <c r="D16" s="38" t="s">
        <v>1476</v>
      </c>
      <c r="E16" s="38" t="s">
        <v>1477</v>
      </c>
      <c r="F16" s="133" t="s">
        <v>199</v>
      </c>
      <c r="G16" s="71">
        <v>9</v>
      </c>
      <c r="H16" s="42"/>
      <c r="I16" s="42">
        <v>1</v>
      </c>
      <c r="J16" s="43">
        <v>5</v>
      </c>
      <c r="K16" s="17">
        <f t="shared" si="1"/>
        <v>15</v>
      </c>
      <c r="L16" s="18">
        <v>9</v>
      </c>
      <c r="M16" s="42">
        <v>12</v>
      </c>
      <c r="N16" s="20">
        <v>4</v>
      </c>
      <c r="O16" s="20">
        <v>14</v>
      </c>
      <c r="P16" s="21">
        <f t="shared" si="2"/>
        <v>39</v>
      </c>
      <c r="Q16" s="18"/>
      <c r="R16" s="20">
        <v>16</v>
      </c>
      <c r="S16" s="20">
        <v>20</v>
      </c>
      <c r="T16" s="20"/>
      <c r="U16" s="20"/>
      <c r="V16" s="21">
        <f t="shared" si="3"/>
        <v>36</v>
      </c>
      <c r="W16" s="18"/>
      <c r="X16" s="19"/>
      <c r="Y16" s="19"/>
      <c r="Z16" s="186"/>
      <c r="AA16" s="21">
        <f t="shared" si="4"/>
        <v>0</v>
      </c>
      <c r="AB16" s="18">
        <v>7</v>
      </c>
      <c r="AC16" s="19">
        <v>10</v>
      </c>
      <c r="AD16" s="19">
        <v>14</v>
      </c>
      <c r="AE16" s="19">
        <v>6</v>
      </c>
      <c r="AF16" s="20">
        <v>8</v>
      </c>
      <c r="AG16" s="21">
        <f t="shared" si="5"/>
        <v>45</v>
      </c>
      <c r="AH16" s="18">
        <v>5</v>
      </c>
      <c r="AI16" s="19">
        <v>5</v>
      </c>
      <c r="AJ16" s="19">
        <v>3</v>
      </c>
      <c r="AK16" s="19">
        <v>9</v>
      </c>
      <c r="AL16" s="19">
        <v>8</v>
      </c>
      <c r="AM16" s="21">
        <f t="shared" si="6"/>
        <v>30</v>
      </c>
      <c r="AN16" s="22"/>
      <c r="AO16" s="26"/>
      <c r="AP16" s="24">
        <f t="shared" si="7"/>
        <v>0</v>
      </c>
    </row>
    <row r="17" spans="1:62" s="25" customFormat="1" ht="15" customHeight="1" x14ac:dyDescent="0.25">
      <c r="A17" s="44">
        <v>11</v>
      </c>
      <c r="B17" s="11">
        <f t="shared" si="0"/>
        <v>82</v>
      </c>
      <c r="C17" s="132"/>
      <c r="D17" s="38" t="s">
        <v>1207</v>
      </c>
      <c r="E17" s="38" t="s">
        <v>1721</v>
      </c>
      <c r="F17" s="133" t="s">
        <v>259</v>
      </c>
      <c r="G17" s="71">
        <v>3</v>
      </c>
      <c r="H17" s="42"/>
      <c r="I17" s="42"/>
      <c r="J17" s="43">
        <v>12</v>
      </c>
      <c r="K17" s="17">
        <f t="shared" si="1"/>
        <v>15</v>
      </c>
      <c r="L17" s="18">
        <v>12</v>
      </c>
      <c r="M17" s="42">
        <v>6</v>
      </c>
      <c r="N17" s="20">
        <v>9</v>
      </c>
      <c r="O17" s="20">
        <v>16</v>
      </c>
      <c r="P17" s="21">
        <f t="shared" si="2"/>
        <v>43</v>
      </c>
      <c r="Q17" s="18"/>
      <c r="R17" s="20"/>
      <c r="S17" s="20"/>
      <c r="T17" s="20"/>
      <c r="U17" s="20">
        <v>5</v>
      </c>
      <c r="V17" s="21">
        <f t="shared" si="3"/>
        <v>5</v>
      </c>
      <c r="W17" s="18"/>
      <c r="X17" s="19"/>
      <c r="Y17" s="19"/>
      <c r="Z17" s="186"/>
      <c r="AA17" s="21">
        <f t="shared" si="4"/>
        <v>0</v>
      </c>
      <c r="AB17" s="18"/>
      <c r="AC17" s="19"/>
      <c r="AD17" s="19"/>
      <c r="AE17" s="19"/>
      <c r="AF17" s="20"/>
      <c r="AG17" s="21">
        <f t="shared" si="5"/>
        <v>0</v>
      </c>
      <c r="AH17" s="18"/>
      <c r="AI17" s="19">
        <v>9</v>
      </c>
      <c r="AJ17" s="19">
        <v>1</v>
      </c>
      <c r="AK17" s="19"/>
      <c r="AL17" s="19">
        <v>9</v>
      </c>
      <c r="AM17" s="21">
        <f t="shared" si="6"/>
        <v>19</v>
      </c>
      <c r="AN17" s="22"/>
      <c r="AO17" s="23"/>
      <c r="AP17" s="24">
        <f t="shared" si="7"/>
        <v>0</v>
      </c>
    </row>
    <row r="18" spans="1:62" s="25" customFormat="1" ht="15" x14ac:dyDescent="0.2">
      <c r="A18" s="44">
        <v>12</v>
      </c>
      <c r="B18" s="11">
        <f t="shared" si="0"/>
        <v>77</v>
      </c>
      <c r="C18" s="121"/>
      <c r="D18" s="38" t="s">
        <v>1731</v>
      </c>
      <c r="E18" s="38" t="s">
        <v>1349</v>
      </c>
      <c r="F18" s="60" t="s">
        <v>573</v>
      </c>
      <c r="G18" s="10"/>
      <c r="H18" s="134">
        <v>4</v>
      </c>
      <c r="I18" s="42">
        <v>6</v>
      </c>
      <c r="J18" s="43">
        <v>9</v>
      </c>
      <c r="K18" s="17">
        <f t="shared" si="1"/>
        <v>19</v>
      </c>
      <c r="L18" s="18">
        <v>6</v>
      </c>
      <c r="M18" s="42"/>
      <c r="N18" s="20">
        <v>7</v>
      </c>
      <c r="O18" s="20">
        <v>1</v>
      </c>
      <c r="P18" s="21">
        <f t="shared" si="2"/>
        <v>14</v>
      </c>
      <c r="Q18" s="18"/>
      <c r="R18" s="20">
        <v>4</v>
      </c>
      <c r="S18" s="20">
        <v>9</v>
      </c>
      <c r="T18" s="20"/>
      <c r="U18" s="20">
        <v>1</v>
      </c>
      <c r="V18" s="21">
        <f t="shared" si="3"/>
        <v>14</v>
      </c>
      <c r="W18" s="18">
        <v>5</v>
      </c>
      <c r="X18" s="19">
        <v>4</v>
      </c>
      <c r="Y18" s="19">
        <v>4</v>
      </c>
      <c r="Z18" s="186">
        <v>3</v>
      </c>
      <c r="AA18" s="21">
        <f t="shared" si="4"/>
        <v>16</v>
      </c>
      <c r="AB18" s="18"/>
      <c r="AC18" s="19"/>
      <c r="AD18" s="19"/>
      <c r="AE18" s="19"/>
      <c r="AF18" s="20"/>
      <c r="AG18" s="21">
        <f t="shared" si="5"/>
        <v>0</v>
      </c>
      <c r="AH18" s="18">
        <v>7</v>
      </c>
      <c r="AI18" s="19"/>
      <c r="AJ18" s="19"/>
      <c r="AK18" s="19">
        <v>7</v>
      </c>
      <c r="AL18" s="19"/>
      <c r="AM18" s="21">
        <f t="shared" si="6"/>
        <v>14</v>
      </c>
      <c r="AN18" s="22"/>
      <c r="AO18" s="26"/>
      <c r="AP18" s="24">
        <f t="shared" si="7"/>
        <v>0</v>
      </c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</row>
    <row r="19" spans="1:62" s="25" customFormat="1" ht="15" customHeight="1" x14ac:dyDescent="0.25">
      <c r="A19" s="44">
        <v>12</v>
      </c>
      <c r="B19" s="11">
        <f t="shared" si="0"/>
        <v>77</v>
      </c>
      <c r="C19" s="132"/>
      <c r="D19" s="38" t="s">
        <v>1274</v>
      </c>
      <c r="E19" s="38" t="s">
        <v>1275</v>
      </c>
      <c r="F19" s="133" t="s">
        <v>87</v>
      </c>
      <c r="G19" s="71">
        <v>18</v>
      </c>
      <c r="H19" s="42">
        <v>18</v>
      </c>
      <c r="I19" s="42"/>
      <c r="J19" s="43">
        <v>8</v>
      </c>
      <c r="K19" s="17">
        <f t="shared" si="1"/>
        <v>44</v>
      </c>
      <c r="L19" s="10"/>
      <c r="M19" s="42"/>
      <c r="N19" s="20"/>
      <c r="O19" s="20"/>
      <c r="P19" s="21">
        <f t="shared" si="2"/>
        <v>0</v>
      </c>
      <c r="Q19" s="18"/>
      <c r="R19" s="20"/>
      <c r="S19" s="20"/>
      <c r="T19" s="20"/>
      <c r="U19" s="20"/>
      <c r="V19" s="21">
        <f t="shared" si="3"/>
        <v>0</v>
      </c>
      <c r="W19" s="18"/>
      <c r="X19" s="19"/>
      <c r="Y19" s="19"/>
      <c r="Z19" s="20"/>
      <c r="AA19" s="21">
        <f t="shared" si="4"/>
        <v>0</v>
      </c>
      <c r="AB19" s="18">
        <v>5</v>
      </c>
      <c r="AC19" s="19">
        <v>16</v>
      </c>
      <c r="AD19" s="19">
        <v>4</v>
      </c>
      <c r="AE19" s="19">
        <v>7</v>
      </c>
      <c r="AF19" s="20">
        <v>1</v>
      </c>
      <c r="AG19" s="21">
        <f t="shared" si="5"/>
        <v>33</v>
      </c>
      <c r="AH19" s="18"/>
      <c r="AI19" s="19"/>
      <c r="AJ19" s="19"/>
      <c r="AK19" s="19"/>
      <c r="AL19" s="19"/>
      <c r="AM19" s="21">
        <f t="shared" si="6"/>
        <v>0</v>
      </c>
      <c r="AN19" s="22"/>
      <c r="AO19" s="23"/>
      <c r="AP19" s="24">
        <f t="shared" si="7"/>
        <v>0</v>
      </c>
    </row>
    <row r="20" spans="1:62" s="25" customFormat="1" ht="15" customHeight="1" x14ac:dyDescent="0.2">
      <c r="A20" s="44">
        <v>14</v>
      </c>
      <c r="B20" s="11">
        <f t="shared" si="0"/>
        <v>74</v>
      </c>
      <c r="C20" s="121"/>
      <c r="D20" s="38" t="s">
        <v>326</v>
      </c>
      <c r="E20" s="38" t="s">
        <v>317</v>
      </c>
      <c r="F20" s="60" t="s">
        <v>199</v>
      </c>
      <c r="G20" s="10"/>
      <c r="H20" s="42"/>
      <c r="I20" s="42"/>
      <c r="J20" s="43">
        <v>1</v>
      </c>
      <c r="K20" s="17">
        <f t="shared" si="1"/>
        <v>1</v>
      </c>
      <c r="L20" s="10"/>
      <c r="M20" s="42"/>
      <c r="N20" s="20"/>
      <c r="O20" s="20"/>
      <c r="P20" s="21">
        <f t="shared" si="2"/>
        <v>0</v>
      </c>
      <c r="Q20" s="18"/>
      <c r="R20" s="20">
        <v>8</v>
      </c>
      <c r="S20" s="20">
        <v>5</v>
      </c>
      <c r="T20" s="20"/>
      <c r="U20" s="20">
        <v>9</v>
      </c>
      <c r="V20" s="21">
        <f t="shared" si="3"/>
        <v>22</v>
      </c>
      <c r="W20" s="18">
        <v>8</v>
      </c>
      <c r="X20" s="19">
        <v>6</v>
      </c>
      <c r="Y20" s="19">
        <v>2</v>
      </c>
      <c r="Z20" s="20">
        <v>4</v>
      </c>
      <c r="AA20" s="21">
        <f t="shared" si="4"/>
        <v>20</v>
      </c>
      <c r="AB20" s="149">
        <v>9</v>
      </c>
      <c r="AC20" s="186">
        <v>3</v>
      </c>
      <c r="AD20" s="19">
        <v>7</v>
      </c>
      <c r="AE20" s="19">
        <v>2</v>
      </c>
      <c r="AF20" s="20">
        <v>10</v>
      </c>
      <c r="AG20" s="21">
        <f t="shared" si="5"/>
        <v>31</v>
      </c>
      <c r="AH20" s="18"/>
      <c r="AI20" s="19"/>
      <c r="AJ20" s="19"/>
      <c r="AK20" s="19"/>
      <c r="AL20" s="19"/>
      <c r="AM20" s="21">
        <f t="shared" si="6"/>
        <v>0</v>
      </c>
      <c r="AN20" s="22"/>
      <c r="AO20" s="23"/>
      <c r="AP20" s="24">
        <f t="shared" si="7"/>
        <v>0</v>
      </c>
    </row>
    <row r="21" spans="1:62" s="25" customFormat="1" ht="15" customHeight="1" x14ac:dyDescent="0.2">
      <c r="A21" s="44">
        <v>15</v>
      </c>
      <c r="B21" s="11">
        <f t="shared" si="0"/>
        <v>62</v>
      </c>
      <c r="C21" s="121"/>
      <c r="D21" s="38" t="s">
        <v>1051</v>
      </c>
      <c r="E21" s="38" t="s">
        <v>1048</v>
      </c>
      <c r="F21" s="60" t="s">
        <v>259</v>
      </c>
      <c r="G21" s="10"/>
      <c r="H21" s="134">
        <v>10</v>
      </c>
      <c r="I21" s="42"/>
      <c r="J21" s="43">
        <v>14</v>
      </c>
      <c r="K21" s="17">
        <f t="shared" si="1"/>
        <v>24</v>
      </c>
      <c r="L21" s="18">
        <v>3</v>
      </c>
      <c r="M21" s="42">
        <v>10</v>
      </c>
      <c r="N21" s="20"/>
      <c r="O21" s="20">
        <v>2</v>
      </c>
      <c r="P21" s="21">
        <f t="shared" si="2"/>
        <v>15</v>
      </c>
      <c r="Q21" s="18"/>
      <c r="R21" s="20">
        <v>1</v>
      </c>
      <c r="S21" s="20">
        <v>10</v>
      </c>
      <c r="T21" s="20">
        <v>4</v>
      </c>
      <c r="U21" s="20">
        <v>8</v>
      </c>
      <c r="V21" s="21">
        <f t="shared" si="3"/>
        <v>23</v>
      </c>
      <c r="W21" s="18"/>
      <c r="X21" s="19"/>
      <c r="Y21" s="19"/>
      <c r="Z21" s="20"/>
      <c r="AA21" s="21">
        <f t="shared" si="4"/>
        <v>0</v>
      </c>
      <c r="AB21" s="149"/>
      <c r="AC21" s="186"/>
      <c r="AD21" s="19"/>
      <c r="AE21" s="19"/>
      <c r="AF21" s="20"/>
      <c r="AG21" s="21">
        <f t="shared" si="5"/>
        <v>0</v>
      </c>
      <c r="AH21" s="18"/>
      <c r="AI21" s="19"/>
      <c r="AJ21" s="19"/>
      <c r="AK21" s="19"/>
      <c r="AL21" s="19"/>
      <c r="AM21" s="21">
        <f t="shared" si="6"/>
        <v>0</v>
      </c>
      <c r="AN21" s="22"/>
      <c r="AO21" s="23"/>
      <c r="AP21" s="24">
        <f t="shared" si="7"/>
        <v>0</v>
      </c>
    </row>
    <row r="22" spans="1:62" s="25" customFormat="1" ht="15" customHeight="1" x14ac:dyDescent="0.25">
      <c r="A22" s="44">
        <v>16</v>
      </c>
      <c r="B22" s="11">
        <f t="shared" si="0"/>
        <v>60</v>
      </c>
      <c r="C22" s="132"/>
      <c r="D22" s="38" t="s">
        <v>1843</v>
      </c>
      <c r="E22" s="38" t="s">
        <v>1066</v>
      </c>
      <c r="F22" s="133" t="s">
        <v>151</v>
      </c>
      <c r="G22" s="71">
        <v>12</v>
      </c>
      <c r="H22" s="42"/>
      <c r="I22" s="42">
        <v>12</v>
      </c>
      <c r="J22" s="43"/>
      <c r="K22" s="17">
        <f t="shared" si="1"/>
        <v>24</v>
      </c>
      <c r="L22" s="10"/>
      <c r="M22" s="42"/>
      <c r="N22" s="20"/>
      <c r="O22" s="20"/>
      <c r="P22" s="21">
        <f t="shared" si="2"/>
        <v>0</v>
      </c>
      <c r="Q22" s="18"/>
      <c r="R22" s="20"/>
      <c r="S22" s="20"/>
      <c r="T22" s="20"/>
      <c r="U22" s="20"/>
      <c r="V22" s="21">
        <f t="shared" si="3"/>
        <v>0</v>
      </c>
      <c r="W22" s="18"/>
      <c r="X22" s="19"/>
      <c r="Y22" s="19"/>
      <c r="Z22" s="20"/>
      <c r="AA22" s="21">
        <f t="shared" si="4"/>
        <v>0</v>
      </c>
      <c r="AB22" s="149"/>
      <c r="AC22" s="186"/>
      <c r="AD22" s="19"/>
      <c r="AE22" s="19"/>
      <c r="AF22" s="20"/>
      <c r="AG22" s="21">
        <f t="shared" si="5"/>
        <v>0</v>
      </c>
      <c r="AH22" s="18">
        <v>10</v>
      </c>
      <c r="AI22" s="19">
        <v>6</v>
      </c>
      <c r="AJ22" s="19"/>
      <c r="AK22" s="19">
        <v>20</v>
      </c>
      <c r="AL22" s="19"/>
      <c r="AM22" s="21">
        <f t="shared" si="6"/>
        <v>36</v>
      </c>
      <c r="AN22" s="22"/>
      <c r="AO22" s="26"/>
      <c r="AP22" s="24">
        <f t="shared" si="7"/>
        <v>0</v>
      </c>
    </row>
    <row r="23" spans="1:62" s="25" customFormat="1" ht="15" x14ac:dyDescent="0.2">
      <c r="A23" s="44">
        <v>17</v>
      </c>
      <c r="B23" s="11">
        <f t="shared" si="0"/>
        <v>58</v>
      </c>
      <c r="C23" s="121"/>
      <c r="D23" s="38" t="s">
        <v>1172</v>
      </c>
      <c r="E23" s="38" t="s">
        <v>1171</v>
      </c>
      <c r="F23" s="60" t="s">
        <v>385</v>
      </c>
      <c r="G23" s="10">
        <v>2</v>
      </c>
      <c r="H23" s="42">
        <v>6</v>
      </c>
      <c r="I23" s="42">
        <v>4</v>
      </c>
      <c r="J23" s="43"/>
      <c r="K23" s="17">
        <f t="shared" si="1"/>
        <v>12</v>
      </c>
      <c r="L23" s="10"/>
      <c r="M23" s="42"/>
      <c r="N23" s="20"/>
      <c r="O23" s="20"/>
      <c r="P23" s="21">
        <f t="shared" si="2"/>
        <v>0</v>
      </c>
      <c r="Q23" s="18"/>
      <c r="R23" s="20">
        <v>5</v>
      </c>
      <c r="S23" s="20"/>
      <c r="T23" s="20"/>
      <c r="U23" s="20"/>
      <c r="V23" s="21">
        <f t="shared" si="3"/>
        <v>5</v>
      </c>
      <c r="W23" s="18">
        <v>2</v>
      </c>
      <c r="X23" s="19"/>
      <c r="Y23" s="19">
        <v>9</v>
      </c>
      <c r="Z23" s="20"/>
      <c r="AA23" s="21">
        <f t="shared" si="4"/>
        <v>11</v>
      </c>
      <c r="AB23" s="149"/>
      <c r="AC23" s="186">
        <v>14</v>
      </c>
      <c r="AD23" s="19"/>
      <c r="AE23" s="19"/>
      <c r="AF23" s="20"/>
      <c r="AG23" s="21">
        <f t="shared" si="5"/>
        <v>14</v>
      </c>
      <c r="AH23" s="18"/>
      <c r="AI23" s="19"/>
      <c r="AJ23" s="19">
        <v>16</v>
      </c>
      <c r="AK23" s="19"/>
      <c r="AL23" s="19"/>
      <c r="AM23" s="21">
        <f t="shared" si="6"/>
        <v>16</v>
      </c>
      <c r="AN23" s="22"/>
      <c r="AO23" s="23"/>
      <c r="AP23" s="24">
        <f t="shared" si="7"/>
        <v>0</v>
      </c>
    </row>
    <row r="24" spans="1:62" s="25" customFormat="1" ht="15" x14ac:dyDescent="0.2">
      <c r="A24" s="44">
        <v>18</v>
      </c>
      <c r="B24" s="11">
        <f t="shared" si="0"/>
        <v>56</v>
      </c>
      <c r="C24" s="121"/>
      <c r="D24" s="38" t="s">
        <v>720</v>
      </c>
      <c r="E24" s="38" t="s">
        <v>713</v>
      </c>
      <c r="F24" s="60" t="s">
        <v>266</v>
      </c>
      <c r="G24" s="10">
        <v>1</v>
      </c>
      <c r="H24" s="42"/>
      <c r="I24" s="42"/>
      <c r="J24" s="43"/>
      <c r="K24" s="17">
        <f t="shared" si="1"/>
        <v>1</v>
      </c>
      <c r="L24" s="18">
        <v>1</v>
      </c>
      <c r="M24" s="42"/>
      <c r="N24" s="20">
        <v>8</v>
      </c>
      <c r="O24" s="20"/>
      <c r="P24" s="21">
        <f t="shared" si="2"/>
        <v>9</v>
      </c>
      <c r="Q24" s="18"/>
      <c r="R24" s="20">
        <v>6</v>
      </c>
      <c r="S24" s="20"/>
      <c r="T24" s="20"/>
      <c r="U24" s="20">
        <v>7</v>
      </c>
      <c r="V24" s="21">
        <f t="shared" si="3"/>
        <v>13</v>
      </c>
      <c r="W24" s="18">
        <v>3</v>
      </c>
      <c r="X24" s="19"/>
      <c r="Y24" s="19"/>
      <c r="Z24" s="20"/>
      <c r="AA24" s="21">
        <f t="shared" si="4"/>
        <v>3</v>
      </c>
      <c r="AB24" s="18">
        <v>4</v>
      </c>
      <c r="AC24" s="19"/>
      <c r="AD24" s="186">
        <v>3</v>
      </c>
      <c r="AE24" s="19">
        <v>1</v>
      </c>
      <c r="AF24" s="20"/>
      <c r="AG24" s="21">
        <f t="shared" si="5"/>
        <v>8</v>
      </c>
      <c r="AH24" s="18">
        <v>9</v>
      </c>
      <c r="AI24" s="19"/>
      <c r="AJ24" s="19"/>
      <c r="AK24" s="19">
        <v>8</v>
      </c>
      <c r="AL24" s="19">
        <v>5</v>
      </c>
      <c r="AM24" s="21">
        <f t="shared" si="6"/>
        <v>22</v>
      </c>
      <c r="AN24" s="22"/>
      <c r="AO24" s="26"/>
      <c r="AP24" s="24">
        <f t="shared" si="7"/>
        <v>0</v>
      </c>
    </row>
    <row r="25" spans="1:62" s="25" customFormat="1" ht="15" customHeight="1" x14ac:dyDescent="0.2">
      <c r="A25" s="44">
        <v>19</v>
      </c>
      <c r="B25" s="11">
        <f t="shared" si="0"/>
        <v>46</v>
      </c>
      <c r="C25" s="121"/>
      <c r="D25" s="38" t="s">
        <v>1624</v>
      </c>
      <c r="E25" s="38" t="s">
        <v>114</v>
      </c>
      <c r="F25" s="60" t="s">
        <v>87</v>
      </c>
      <c r="G25" s="10"/>
      <c r="H25" s="42">
        <v>1</v>
      </c>
      <c r="I25" s="42">
        <v>3</v>
      </c>
      <c r="J25" s="43">
        <v>2</v>
      </c>
      <c r="K25" s="17">
        <f t="shared" si="1"/>
        <v>6</v>
      </c>
      <c r="L25" s="18">
        <v>4</v>
      </c>
      <c r="M25" s="42"/>
      <c r="N25" s="20">
        <v>5</v>
      </c>
      <c r="O25" s="20">
        <v>4</v>
      </c>
      <c r="P25" s="21">
        <f t="shared" si="2"/>
        <v>13</v>
      </c>
      <c r="Q25" s="18"/>
      <c r="R25" s="20"/>
      <c r="S25" s="20"/>
      <c r="T25" s="20"/>
      <c r="U25" s="20"/>
      <c r="V25" s="21">
        <f t="shared" si="3"/>
        <v>0</v>
      </c>
      <c r="W25" s="18"/>
      <c r="X25" s="19"/>
      <c r="Y25" s="19"/>
      <c r="Z25" s="20"/>
      <c r="AA25" s="21">
        <f t="shared" si="4"/>
        <v>0</v>
      </c>
      <c r="AB25" s="18"/>
      <c r="AC25" s="19"/>
      <c r="AD25" s="186"/>
      <c r="AE25" s="19">
        <v>5</v>
      </c>
      <c r="AF25" s="20">
        <v>6</v>
      </c>
      <c r="AG25" s="21">
        <f t="shared" si="5"/>
        <v>11</v>
      </c>
      <c r="AH25" s="18">
        <v>4</v>
      </c>
      <c r="AI25" s="19"/>
      <c r="AJ25" s="19"/>
      <c r="AK25" s="19"/>
      <c r="AL25" s="19">
        <v>12</v>
      </c>
      <c r="AM25" s="21">
        <f t="shared" si="6"/>
        <v>16</v>
      </c>
      <c r="AN25" s="22"/>
      <c r="AO25" s="26"/>
      <c r="AP25" s="24">
        <f t="shared" si="7"/>
        <v>0</v>
      </c>
    </row>
    <row r="26" spans="1:62" s="25" customFormat="1" ht="15" customHeight="1" x14ac:dyDescent="0.25">
      <c r="A26" s="44">
        <v>20</v>
      </c>
      <c r="B26" s="11">
        <f t="shared" si="0"/>
        <v>45</v>
      </c>
      <c r="C26" s="132"/>
      <c r="D26" s="38" t="s">
        <v>1359</v>
      </c>
      <c r="E26" s="38" t="s">
        <v>114</v>
      </c>
      <c r="F26" s="133" t="s">
        <v>87</v>
      </c>
      <c r="G26" s="71">
        <v>7</v>
      </c>
      <c r="H26" s="42"/>
      <c r="I26" s="42">
        <v>16</v>
      </c>
      <c r="J26" s="43"/>
      <c r="K26" s="17">
        <f t="shared" si="1"/>
        <v>23</v>
      </c>
      <c r="L26" s="18">
        <v>2</v>
      </c>
      <c r="M26" s="42"/>
      <c r="N26" s="20">
        <v>12</v>
      </c>
      <c r="O26" s="20"/>
      <c r="P26" s="21">
        <f t="shared" si="2"/>
        <v>14</v>
      </c>
      <c r="Q26" s="18"/>
      <c r="R26" s="20">
        <v>2</v>
      </c>
      <c r="S26" s="20">
        <v>2</v>
      </c>
      <c r="T26" s="20"/>
      <c r="U26" s="20"/>
      <c r="V26" s="21">
        <f t="shared" si="3"/>
        <v>4</v>
      </c>
      <c r="W26" s="18"/>
      <c r="X26" s="19"/>
      <c r="Y26" s="19"/>
      <c r="Z26" s="20"/>
      <c r="AA26" s="21">
        <f t="shared" si="4"/>
        <v>0</v>
      </c>
      <c r="AB26" s="18"/>
      <c r="AC26" s="19"/>
      <c r="AD26" s="19"/>
      <c r="AE26" s="186">
        <v>4</v>
      </c>
      <c r="AF26" s="20"/>
      <c r="AG26" s="21">
        <f t="shared" si="5"/>
        <v>4</v>
      </c>
      <c r="AH26" s="18"/>
      <c r="AI26" s="19"/>
      <c r="AJ26" s="19"/>
      <c r="AK26" s="19"/>
      <c r="AL26" s="19"/>
      <c r="AM26" s="21">
        <f t="shared" si="6"/>
        <v>0</v>
      </c>
      <c r="AN26" s="22"/>
      <c r="AO26" s="26"/>
      <c r="AP26" s="24">
        <f t="shared" si="7"/>
        <v>0</v>
      </c>
    </row>
    <row r="27" spans="1:62" s="25" customFormat="1" ht="15" customHeight="1" x14ac:dyDescent="0.2">
      <c r="A27" s="44">
        <v>21</v>
      </c>
      <c r="B27" s="11">
        <f t="shared" si="0"/>
        <v>43</v>
      </c>
      <c r="C27" s="121"/>
      <c r="D27" s="38" t="s">
        <v>1407</v>
      </c>
      <c r="E27" s="38" t="s">
        <v>236</v>
      </c>
      <c r="F27" s="60" t="s">
        <v>203</v>
      </c>
      <c r="G27" s="10"/>
      <c r="H27" s="42">
        <v>2</v>
      </c>
      <c r="I27" s="42"/>
      <c r="J27" s="43"/>
      <c r="K27" s="17">
        <f t="shared" si="1"/>
        <v>2</v>
      </c>
      <c r="L27" s="10"/>
      <c r="M27" s="42"/>
      <c r="N27" s="20"/>
      <c r="O27" s="20"/>
      <c r="P27" s="21">
        <f t="shared" si="2"/>
        <v>0</v>
      </c>
      <c r="Q27" s="18"/>
      <c r="R27" s="20"/>
      <c r="S27" s="20"/>
      <c r="T27" s="20"/>
      <c r="U27" s="20"/>
      <c r="V27" s="21">
        <f t="shared" si="3"/>
        <v>0</v>
      </c>
      <c r="W27" s="18">
        <v>4</v>
      </c>
      <c r="X27" s="19">
        <v>5</v>
      </c>
      <c r="Y27" s="19">
        <v>5</v>
      </c>
      <c r="Z27" s="20">
        <v>10</v>
      </c>
      <c r="AA27" s="21">
        <f t="shared" si="4"/>
        <v>24</v>
      </c>
      <c r="AB27" s="18"/>
      <c r="AC27" s="19"/>
      <c r="AD27" s="19"/>
      <c r="AE27" s="186"/>
      <c r="AF27" s="20"/>
      <c r="AG27" s="21">
        <f t="shared" si="5"/>
        <v>0</v>
      </c>
      <c r="AH27" s="18"/>
      <c r="AI27" s="19">
        <v>3</v>
      </c>
      <c r="AJ27" s="19"/>
      <c r="AK27" s="19">
        <v>14</v>
      </c>
      <c r="AL27" s="19"/>
      <c r="AM27" s="21">
        <f t="shared" si="6"/>
        <v>17</v>
      </c>
      <c r="AN27" s="22"/>
      <c r="AO27" s="23"/>
      <c r="AP27" s="24">
        <f t="shared" si="7"/>
        <v>0</v>
      </c>
    </row>
    <row r="28" spans="1:62" s="25" customFormat="1" ht="15" x14ac:dyDescent="0.2">
      <c r="A28" s="44">
        <v>22</v>
      </c>
      <c r="B28" s="11">
        <f t="shared" si="0"/>
        <v>41</v>
      </c>
      <c r="C28" s="121"/>
      <c r="D28" s="38" t="s">
        <v>1765</v>
      </c>
      <c r="E28" s="38" t="s">
        <v>929</v>
      </c>
      <c r="F28" s="60" t="s">
        <v>930</v>
      </c>
      <c r="G28" s="10"/>
      <c r="H28" s="42"/>
      <c r="I28" s="42">
        <v>2</v>
      </c>
      <c r="J28" s="43"/>
      <c r="K28" s="17">
        <f t="shared" si="1"/>
        <v>2</v>
      </c>
      <c r="L28" s="10"/>
      <c r="M28" s="42"/>
      <c r="N28" s="20">
        <v>2</v>
      </c>
      <c r="O28" s="20"/>
      <c r="P28" s="21">
        <f t="shared" si="2"/>
        <v>2</v>
      </c>
      <c r="Q28" s="18"/>
      <c r="R28" s="20">
        <v>3</v>
      </c>
      <c r="S28" s="20">
        <v>6</v>
      </c>
      <c r="T28" s="20"/>
      <c r="U28" s="20">
        <v>4</v>
      </c>
      <c r="V28" s="21">
        <f t="shared" si="3"/>
        <v>13</v>
      </c>
      <c r="W28" s="18"/>
      <c r="X28" s="19"/>
      <c r="Y28" s="19">
        <v>10</v>
      </c>
      <c r="Z28" s="20"/>
      <c r="AA28" s="21">
        <f t="shared" si="4"/>
        <v>10</v>
      </c>
      <c r="AB28" s="18">
        <v>1</v>
      </c>
      <c r="AC28" s="19"/>
      <c r="AD28" s="19">
        <v>1</v>
      </c>
      <c r="AE28" s="19"/>
      <c r="AF28" s="186"/>
      <c r="AG28" s="21">
        <f t="shared" si="5"/>
        <v>2</v>
      </c>
      <c r="AH28" s="18"/>
      <c r="AI28" s="19"/>
      <c r="AJ28" s="19"/>
      <c r="AK28" s="19">
        <v>12</v>
      </c>
      <c r="AL28" s="19"/>
      <c r="AM28" s="21">
        <f t="shared" si="6"/>
        <v>12</v>
      </c>
      <c r="AN28" s="22"/>
      <c r="AO28" s="23"/>
      <c r="AP28" s="24">
        <f t="shared" si="7"/>
        <v>0</v>
      </c>
    </row>
    <row r="29" spans="1:62" s="25" customFormat="1" ht="15" x14ac:dyDescent="0.2">
      <c r="A29" s="44">
        <v>23</v>
      </c>
      <c r="B29" s="11">
        <f t="shared" si="0"/>
        <v>32</v>
      </c>
      <c r="C29" s="121"/>
      <c r="D29" s="38" t="s">
        <v>1641</v>
      </c>
      <c r="E29" s="38" t="s">
        <v>1642</v>
      </c>
      <c r="F29" s="60" t="s">
        <v>203</v>
      </c>
      <c r="G29" s="10"/>
      <c r="H29" s="42"/>
      <c r="I29" s="42"/>
      <c r="J29" s="43"/>
      <c r="K29" s="17">
        <f t="shared" si="1"/>
        <v>0</v>
      </c>
      <c r="L29" s="10"/>
      <c r="M29" s="19">
        <v>5</v>
      </c>
      <c r="N29" s="20"/>
      <c r="O29" s="20">
        <v>6</v>
      </c>
      <c r="P29" s="21">
        <f t="shared" si="2"/>
        <v>11</v>
      </c>
      <c r="Q29" s="18"/>
      <c r="R29" s="20"/>
      <c r="S29" s="20"/>
      <c r="T29" s="20"/>
      <c r="U29" s="20">
        <v>2</v>
      </c>
      <c r="V29" s="21">
        <f t="shared" si="3"/>
        <v>2</v>
      </c>
      <c r="W29" s="18"/>
      <c r="X29" s="19">
        <v>9</v>
      </c>
      <c r="Y29" s="19">
        <v>1</v>
      </c>
      <c r="Z29" s="20">
        <v>7</v>
      </c>
      <c r="AA29" s="21">
        <f t="shared" si="4"/>
        <v>17</v>
      </c>
      <c r="AB29" s="18"/>
      <c r="AC29" s="19">
        <v>2</v>
      </c>
      <c r="AD29" s="19"/>
      <c r="AE29" s="19"/>
      <c r="AF29" s="20"/>
      <c r="AG29" s="21">
        <f t="shared" si="5"/>
        <v>2</v>
      </c>
      <c r="AH29" s="18"/>
      <c r="AI29" s="19"/>
      <c r="AJ29" s="19"/>
      <c r="AK29" s="19"/>
      <c r="AL29" s="19"/>
      <c r="AM29" s="21">
        <f t="shared" si="6"/>
        <v>0</v>
      </c>
      <c r="AN29" s="22"/>
      <c r="AO29" s="23"/>
      <c r="AP29" s="24">
        <f t="shared" si="7"/>
        <v>0</v>
      </c>
    </row>
    <row r="30" spans="1:62" s="25" customFormat="1" ht="15" x14ac:dyDescent="0.2">
      <c r="A30" s="44">
        <v>24</v>
      </c>
      <c r="B30" s="11">
        <f t="shared" si="0"/>
        <v>21</v>
      </c>
      <c r="C30" s="121"/>
      <c r="D30" s="38" t="s">
        <v>77</v>
      </c>
      <c r="E30" s="38" t="s">
        <v>67</v>
      </c>
      <c r="F30" s="60" t="s">
        <v>68</v>
      </c>
      <c r="G30" s="10"/>
      <c r="H30" s="42"/>
      <c r="I30" s="42"/>
      <c r="J30" s="43"/>
      <c r="K30" s="17">
        <f t="shared" si="1"/>
        <v>0</v>
      </c>
      <c r="L30" s="10"/>
      <c r="M30" s="42"/>
      <c r="N30" s="20"/>
      <c r="O30" s="20"/>
      <c r="P30" s="21">
        <f t="shared" si="2"/>
        <v>0</v>
      </c>
      <c r="Q30" s="18"/>
      <c r="R30" s="20"/>
      <c r="S30" s="20">
        <v>7</v>
      </c>
      <c r="T30" s="20">
        <v>1</v>
      </c>
      <c r="U30" s="20"/>
      <c r="V30" s="21">
        <f t="shared" si="3"/>
        <v>8</v>
      </c>
      <c r="W30" s="18">
        <v>1</v>
      </c>
      <c r="X30" s="19">
        <v>10</v>
      </c>
      <c r="Y30" s="19"/>
      <c r="Z30" s="20"/>
      <c r="AA30" s="21">
        <f t="shared" si="4"/>
        <v>11</v>
      </c>
      <c r="AB30" s="18"/>
      <c r="AC30" s="19"/>
      <c r="AD30" s="19">
        <v>2</v>
      </c>
      <c r="AE30" s="19"/>
      <c r="AF30" s="20"/>
      <c r="AG30" s="21">
        <f t="shared" si="5"/>
        <v>2</v>
      </c>
      <c r="AH30" s="18"/>
      <c r="AI30" s="19"/>
      <c r="AJ30" s="19"/>
      <c r="AK30" s="19"/>
      <c r="AL30" s="19"/>
      <c r="AM30" s="21">
        <f t="shared" si="6"/>
        <v>0</v>
      </c>
      <c r="AN30" s="22"/>
      <c r="AO30" s="23"/>
      <c r="AP30" s="24">
        <f t="shared" si="7"/>
        <v>0</v>
      </c>
    </row>
    <row r="31" spans="1:62" s="25" customFormat="1" ht="15" x14ac:dyDescent="0.2">
      <c r="A31" s="44">
        <v>24</v>
      </c>
      <c r="B31" s="11">
        <f t="shared" si="0"/>
        <v>21</v>
      </c>
      <c r="C31" s="121"/>
      <c r="D31" s="38" t="s">
        <v>218</v>
      </c>
      <c r="E31" s="38" t="s">
        <v>202</v>
      </c>
      <c r="F31" s="60" t="s">
        <v>68</v>
      </c>
      <c r="G31" s="10"/>
      <c r="H31" s="42"/>
      <c r="I31" s="42"/>
      <c r="J31" s="43"/>
      <c r="K31" s="17">
        <f t="shared" si="1"/>
        <v>0</v>
      </c>
      <c r="L31" s="10"/>
      <c r="M31" s="42"/>
      <c r="N31" s="20"/>
      <c r="O31" s="20"/>
      <c r="P31" s="21">
        <f t="shared" si="2"/>
        <v>0</v>
      </c>
      <c r="Q31" s="18"/>
      <c r="R31" s="20"/>
      <c r="S31" s="20"/>
      <c r="T31" s="20">
        <v>16</v>
      </c>
      <c r="U31" s="20"/>
      <c r="V31" s="21">
        <f t="shared" si="3"/>
        <v>16</v>
      </c>
      <c r="W31" s="18"/>
      <c r="X31" s="19"/>
      <c r="Y31" s="19"/>
      <c r="Z31" s="20"/>
      <c r="AA31" s="21">
        <f t="shared" si="4"/>
        <v>0</v>
      </c>
      <c r="AB31" s="18"/>
      <c r="AC31" s="19"/>
      <c r="AD31" s="19"/>
      <c r="AE31" s="19"/>
      <c r="AF31" s="20"/>
      <c r="AG31" s="21">
        <f t="shared" si="5"/>
        <v>0</v>
      </c>
      <c r="AH31" s="18"/>
      <c r="AI31" s="19"/>
      <c r="AJ31" s="19">
        <v>5</v>
      </c>
      <c r="AK31" s="19"/>
      <c r="AL31" s="19"/>
      <c r="AM31" s="21">
        <f t="shared" si="6"/>
        <v>5</v>
      </c>
      <c r="AN31" s="22"/>
      <c r="AO31" s="23"/>
      <c r="AP31" s="24">
        <f t="shared" si="7"/>
        <v>0</v>
      </c>
    </row>
    <row r="32" spans="1:62" s="25" customFormat="1" ht="15" customHeight="1" x14ac:dyDescent="0.2">
      <c r="A32" s="44">
        <v>26</v>
      </c>
      <c r="B32" s="11">
        <f t="shared" si="0"/>
        <v>20</v>
      </c>
      <c r="C32" s="121"/>
      <c r="D32" s="38" t="s">
        <v>1303</v>
      </c>
      <c r="E32" s="38" t="s">
        <v>1304</v>
      </c>
      <c r="F32" s="60" t="s">
        <v>1837</v>
      </c>
      <c r="G32" s="10"/>
      <c r="H32" s="42"/>
      <c r="I32" s="42"/>
      <c r="J32" s="43"/>
      <c r="K32" s="17">
        <f t="shared" si="1"/>
        <v>0</v>
      </c>
      <c r="L32" s="10"/>
      <c r="M32" s="42"/>
      <c r="N32" s="20"/>
      <c r="O32" s="20"/>
      <c r="P32" s="21">
        <f t="shared" si="2"/>
        <v>0</v>
      </c>
      <c r="Q32" s="18"/>
      <c r="R32" s="20"/>
      <c r="S32" s="20"/>
      <c r="T32" s="20"/>
      <c r="U32" s="20"/>
      <c r="V32" s="21">
        <f t="shared" si="3"/>
        <v>0</v>
      </c>
      <c r="W32" s="18"/>
      <c r="X32" s="19"/>
      <c r="Y32" s="19"/>
      <c r="Z32" s="20"/>
      <c r="AA32" s="21">
        <f t="shared" si="4"/>
        <v>0</v>
      </c>
      <c r="AB32" s="18"/>
      <c r="AC32" s="19">
        <v>12</v>
      </c>
      <c r="AD32" s="19"/>
      <c r="AE32" s="19"/>
      <c r="AF32" s="20"/>
      <c r="AG32" s="21">
        <f t="shared" si="5"/>
        <v>12</v>
      </c>
      <c r="AH32" s="18"/>
      <c r="AI32" s="19"/>
      <c r="AJ32" s="19">
        <v>8</v>
      </c>
      <c r="AK32" s="19"/>
      <c r="AL32" s="19"/>
      <c r="AM32" s="21">
        <f t="shared" si="6"/>
        <v>8</v>
      </c>
      <c r="AN32" s="22"/>
      <c r="AO32" s="23"/>
      <c r="AP32" s="24">
        <f t="shared" si="7"/>
        <v>0</v>
      </c>
    </row>
    <row r="33" spans="1:42" s="25" customFormat="1" ht="15" x14ac:dyDescent="0.2">
      <c r="A33" s="44">
        <v>27</v>
      </c>
      <c r="B33" s="11">
        <f t="shared" si="0"/>
        <v>18</v>
      </c>
      <c r="C33" s="121"/>
      <c r="D33" s="38" t="s">
        <v>1743</v>
      </c>
      <c r="E33" s="38" t="s">
        <v>1651</v>
      </c>
      <c r="F33" s="60" t="s">
        <v>1615</v>
      </c>
      <c r="G33" s="10"/>
      <c r="H33" s="42"/>
      <c r="I33" s="42"/>
      <c r="J33" s="43"/>
      <c r="K33" s="17">
        <f t="shared" si="1"/>
        <v>0</v>
      </c>
      <c r="L33" s="10"/>
      <c r="M33" s="42"/>
      <c r="N33" s="20"/>
      <c r="O33" s="20"/>
      <c r="P33" s="21">
        <f t="shared" si="2"/>
        <v>0</v>
      </c>
      <c r="Q33" s="18"/>
      <c r="R33" s="20"/>
      <c r="S33" s="20"/>
      <c r="T33" s="20"/>
      <c r="U33" s="20"/>
      <c r="V33" s="21">
        <f t="shared" si="3"/>
        <v>0</v>
      </c>
      <c r="W33" s="18"/>
      <c r="X33" s="19">
        <v>2</v>
      </c>
      <c r="Y33" s="19"/>
      <c r="Z33" s="20">
        <v>1</v>
      </c>
      <c r="AA33" s="21">
        <f t="shared" si="4"/>
        <v>3</v>
      </c>
      <c r="AB33" s="18">
        <v>3</v>
      </c>
      <c r="AC33" s="19"/>
      <c r="AD33" s="19"/>
      <c r="AE33" s="19"/>
      <c r="AF33" s="20">
        <v>12</v>
      </c>
      <c r="AG33" s="21">
        <f t="shared" si="5"/>
        <v>15</v>
      </c>
      <c r="AH33" s="18"/>
      <c r="AI33" s="19"/>
      <c r="AJ33" s="19"/>
      <c r="AK33" s="19"/>
      <c r="AL33" s="19"/>
      <c r="AM33" s="21">
        <f t="shared" si="6"/>
        <v>0</v>
      </c>
      <c r="AN33" s="22"/>
      <c r="AO33" s="23"/>
      <c r="AP33" s="24">
        <f t="shared" si="7"/>
        <v>0</v>
      </c>
    </row>
    <row r="34" spans="1:42" s="25" customFormat="1" ht="15" x14ac:dyDescent="0.2">
      <c r="A34" s="44">
        <v>28</v>
      </c>
      <c r="B34" s="11">
        <f t="shared" si="0"/>
        <v>17</v>
      </c>
      <c r="C34" s="121"/>
      <c r="D34" s="38" t="s">
        <v>1797</v>
      </c>
      <c r="E34" s="38" t="s">
        <v>1811</v>
      </c>
      <c r="F34" s="60" t="s">
        <v>68</v>
      </c>
      <c r="G34" s="10"/>
      <c r="H34" s="42"/>
      <c r="I34" s="42"/>
      <c r="J34" s="43"/>
      <c r="K34" s="17">
        <f t="shared" si="1"/>
        <v>0</v>
      </c>
      <c r="L34" s="10"/>
      <c r="M34" s="42"/>
      <c r="N34" s="20"/>
      <c r="O34" s="20"/>
      <c r="P34" s="21">
        <f t="shared" si="2"/>
        <v>0</v>
      </c>
      <c r="Q34" s="18"/>
      <c r="R34" s="20"/>
      <c r="S34" s="20"/>
      <c r="T34" s="20"/>
      <c r="U34" s="20"/>
      <c r="V34" s="21">
        <f t="shared" si="3"/>
        <v>0</v>
      </c>
      <c r="W34" s="18"/>
      <c r="X34" s="19"/>
      <c r="Y34" s="19"/>
      <c r="Z34" s="20"/>
      <c r="AA34" s="21">
        <f t="shared" si="4"/>
        <v>0</v>
      </c>
      <c r="AB34" s="18"/>
      <c r="AC34" s="19">
        <v>5</v>
      </c>
      <c r="AD34" s="19"/>
      <c r="AE34" s="19"/>
      <c r="AF34" s="20"/>
      <c r="AG34" s="21">
        <f t="shared" si="5"/>
        <v>5</v>
      </c>
      <c r="AH34" s="18"/>
      <c r="AI34" s="19"/>
      <c r="AJ34" s="19">
        <v>12</v>
      </c>
      <c r="AK34" s="19"/>
      <c r="AL34" s="19"/>
      <c r="AM34" s="21">
        <f t="shared" si="6"/>
        <v>12</v>
      </c>
      <c r="AN34" s="22"/>
      <c r="AO34" s="23"/>
      <c r="AP34" s="24">
        <f t="shared" si="7"/>
        <v>0</v>
      </c>
    </row>
    <row r="35" spans="1:42" s="25" customFormat="1" ht="15" x14ac:dyDescent="0.2">
      <c r="A35" s="44">
        <v>28</v>
      </c>
      <c r="B35" s="11">
        <f t="shared" si="0"/>
        <v>17</v>
      </c>
      <c r="C35" s="121"/>
      <c r="D35" s="38" t="s">
        <v>1802</v>
      </c>
      <c r="E35" s="38"/>
      <c r="F35" s="60" t="s">
        <v>332</v>
      </c>
      <c r="G35" s="10"/>
      <c r="H35" s="42"/>
      <c r="I35" s="42"/>
      <c r="J35" s="43"/>
      <c r="K35" s="17">
        <f t="shared" si="1"/>
        <v>0</v>
      </c>
      <c r="L35" s="10"/>
      <c r="M35" s="42"/>
      <c r="N35" s="20"/>
      <c r="O35" s="20"/>
      <c r="P35" s="21">
        <f t="shared" si="2"/>
        <v>0</v>
      </c>
      <c r="Q35" s="18"/>
      <c r="R35" s="20"/>
      <c r="S35" s="20"/>
      <c r="T35" s="20"/>
      <c r="U35" s="20"/>
      <c r="V35" s="21">
        <f t="shared" si="3"/>
        <v>0</v>
      </c>
      <c r="W35" s="18"/>
      <c r="X35" s="19"/>
      <c r="Y35" s="19"/>
      <c r="Z35" s="20"/>
      <c r="AA35" s="21">
        <f t="shared" si="4"/>
        <v>0</v>
      </c>
      <c r="AB35" s="18"/>
      <c r="AC35" s="19"/>
      <c r="AD35" s="19"/>
      <c r="AE35" s="19"/>
      <c r="AF35" s="20"/>
      <c r="AG35" s="21">
        <f t="shared" si="5"/>
        <v>0</v>
      </c>
      <c r="AH35" s="18"/>
      <c r="AI35" s="19"/>
      <c r="AJ35" s="19">
        <v>14</v>
      </c>
      <c r="AK35" s="19"/>
      <c r="AL35" s="19">
        <v>3</v>
      </c>
      <c r="AM35" s="21">
        <f t="shared" si="6"/>
        <v>17</v>
      </c>
      <c r="AN35" s="22"/>
      <c r="AO35" s="23"/>
      <c r="AP35" s="24">
        <f t="shared" si="7"/>
        <v>0</v>
      </c>
    </row>
    <row r="36" spans="1:42" s="25" customFormat="1" ht="15" x14ac:dyDescent="0.2">
      <c r="A36" s="44">
        <v>28</v>
      </c>
      <c r="B36" s="11">
        <f t="shared" si="0"/>
        <v>17</v>
      </c>
      <c r="C36" s="121"/>
      <c r="D36" s="38" t="s">
        <v>1202</v>
      </c>
      <c r="E36" s="38" t="s">
        <v>1198</v>
      </c>
      <c r="F36" s="60" t="s">
        <v>87</v>
      </c>
      <c r="G36" s="10"/>
      <c r="H36" s="134">
        <v>7</v>
      </c>
      <c r="I36" s="42"/>
      <c r="J36" s="43"/>
      <c r="K36" s="17">
        <f t="shared" si="1"/>
        <v>7</v>
      </c>
      <c r="L36" s="10"/>
      <c r="M36" s="42"/>
      <c r="N36" s="20"/>
      <c r="O36" s="20"/>
      <c r="P36" s="21">
        <f t="shared" si="2"/>
        <v>0</v>
      </c>
      <c r="Q36" s="18"/>
      <c r="R36" s="20"/>
      <c r="S36" s="20"/>
      <c r="T36" s="20"/>
      <c r="U36" s="20"/>
      <c r="V36" s="21">
        <f t="shared" si="3"/>
        <v>0</v>
      </c>
      <c r="W36" s="18"/>
      <c r="X36" s="19"/>
      <c r="Y36" s="19"/>
      <c r="Z36" s="20"/>
      <c r="AA36" s="21">
        <f t="shared" si="4"/>
        <v>0</v>
      </c>
      <c r="AB36" s="18"/>
      <c r="AC36" s="19">
        <v>8</v>
      </c>
      <c r="AD36" s="19"/>
      <c r="AE36" s="19"/>
      <c r="AF36" s="20"/>
      <c r="AG36" s="21">
        <f t="shared" si="5"/>
        <v>8</v>
      </c>
      <c r="AH36" s="18"/>
      <c r="AI36" s="19">
        <v>2</v>
      </c>
      <c r="AJ36" s="19"/>
      <c r="AK36" s="19"/>
      <c r="AL36" s="19"/>
      <c r="AM36" s="21">
        <f t="shared" si="6"/>
        <v>2</v>
      </c>
      <c r="AN36" s="22"/>
      <c r="AO36" s="23"/>
      <c r="AP36" s="24">
        <f t="shared" si="7"/>
        <v>0</v>
      </c>
    </row>
    <row r="37" spans="1:42" s="25" customFormat="1" ht="15" customHeight="1" x14ac:dyDescent="0.2">
      <c r="A37" s="44">
        <v>31</v>
      </c>
      <c r="B37" s="11">
        <f t="shared" si="0"/>
        <v>13</v>
      </c>
      <c r="C37" s="121"/>
      <c r="D37" s="38" t="s">
        <v>1865</v>
      </c>
      <c r="E37" s="38" t="s">
        <v>606</v>
      </c>
      <c r="F37" s="60" t="s">
        <v>190</v>
      </c>
      <c r="G37" s="10"/>
      <c r="H37" s="42"/>
      <c r="I37" s="42"/>
      <c r="J37" s="43"/>
      <c r="K37" s="17">
        <f t="shared" si="1"/>
        <v>0</v>
      </c>
      <c r="L37" s="10"/>
      <c r="M37" s="42"/>
      <c r="N37" s="20"/>
      <c r="O37" s="20"/>
      <c r="P37" s="21">
        <f t="shared" si="2"/>
        <v>0</v>
      </c>
      <c r="Q37" s="18"/>
      <c r="R37" s="20"/>
      <c r="S37" s="20"/>
      <c r="T37" s="20">
        <v>3</v>
      </c>
      <c r="U37" s="20"/>
      <c r="V37" s="21">
        <f t="shared" si="3"/>
        <v>3</v>
      </c>
      <c r="W37" s="18"/>
      <c r="X37" s="19"/>
      <c r="Y37" s="19"/>
      <c r="Z37" s="20"/>
      <c r="AA37" s="21">
        <f t="shared" si="4"/>
        <v>0</v>
      </c>
      <c r="AB37" s="18"/>
      <c r="AC37" s="19">
        <v>1</v>
      </c>
      <c r="AD37" s="19">
        <v>5</v>
      </c>
      <c r="AE37" s="19"/>
      <c r="AF37" s="20"/>
      <c r="AG37" s="21">
        <f t="shared" si="5"/>
        <v>6</v>
      </c>
      <c r="AH37" s="18">
        <v>3</v>
      </c>
      <c r="AI37" s="19"/>
      <c r="AJ37" s="19"/>
      <c r="AK37" s="19"/>
      <c r="AL37" s="19">
        <v>1</v>
      </c>
      <c r="AM37" s="21">
        <f t="shared" si="6"/>
        <v>4</v>
      </c>
      <c r="AN37" s="22"/>
      <c r="AO37" s="23"/>
      <c r="AP37" s="24">
        <f t="shared" si="7"/>
        <v>0</v>
      </c>
    </row>
    <row r="38" spans="1:42" s="25" customFormat="1" ht="15" customHeight="1" x14ac:dyDescent="0.2">
      <c r="A38" s="44">
        <v>32</v>
      </c>
      <c r="B38" s="11">
        <f t="shared" ref="B38:B66" si="8">+K38+P38+V38+AA38+AG38+AM38+AP38</f>
        <v>9</v>
      </c>
      <c r="C38" s="121"/>
      <c r="D38" s="38" t="s">
        <v>252</v>
      </c>
      <c r="E38" s="38" t="s">
        <v>236</v>
      </c>
      <c r="F38" s="60" t="s">
        <v>68</v>
      </c>
      <c r="G38" s="10"/>
      <c r="H38" s="42"/>
      <c r="I38" s="42"/>
      <c r="J38" s="43"/>
      <c r="K38" s="17">
        <f t="shared" ref="K38:K66" si="9">+SUM(G38:J38)</f>
        <v>0</v>
      </c>
      <c r="L38" s="10"/>
      <c r="M38" s="42"/>
      <c r="N38" s="20"/>
      <c r="O38" s="20"/>
      <c r="P38" s="21">
        <f t="shared" ref="P38:P66" si="10">+SUM(L38:O38)</f>
        <v>0</v>
      </c>
      <c r="Q38" s="18"/>
      <c r="R38" s="20"/>
      <c r="S38" s="20"/>
      <c r="T38" s="20">
        <v>9</v>
      </c>
      <c r="U38" s="20"/>
      <c r="V38" s="21">
        <f t="shared" ref="V38:V66" si="11">+SUM(Q38:U38)</f>
        <v>9</v>
      </c>
      <c r="W38" s="18"/>
      <c r="X38" s="19"/>
      <c r="Y38" s="19"/>
      <c r="Z38" s="20"/>
      <c r="AA38" s="21">
        <f t="shared" ref="AA38:AA66" si="12">+SUM(W38:Z38)</f>
        <v>0</v>
      </c>
      <c r="AB38" s="18"/>
      <c r="AC38" s="19"/>
      <c r="AD38" s="19"/>
      <c r="AE38" s="19"/>
      <c r="AF38" s="20"/>
      <c r="AG38" s="21">
        <f t="shared" ref="AG38:AG66" si="13">+SUM(AB38:AF38)</f>
        <v>0</v>
      </c>
      <c r="AH38" s="18"/>
      <c r="AI38" s="19"/>
      <c r="AJ38" s="19"/>
      <c r="AK38" s="19"/>
      <c r="AL38" s="19"/>
      <c r="AM38" s="21">
        <f t="shared" ref="AM38:AM66" si="14">+SUM(AH38:AL38)</f>
        <v>0</v>
      </c>
      <c r="AN38" s="22"/>
      <c r="AO38" s="23"/>
      <c r="AP38" s="24">
        <f t="shared" ref="AP38:AP66" si="15">+SUM(AN38:AO38)</f>
        <v>0</v>
      </c>
    </row>
    <row r="39" spans="1:42" s="25" customFormat="1" ht="15" x14ac:dyDescent="0.2">
      <c r="A39" s="44">
        <v>33</v>
      </c>
      <c r="B39" s="11">
        <f t="shared" si="8"/>
        <v>8</v>
      </c>
      <c r="C39" s="121"/>
      <c r="D39" s="38" t="s">
        <v>1640</v>
      </c>
      <c r="E39" s="38" t="s">
        <v>1174</v>
      </c>
      <c r="F39" s="60" t="s">
        <v>1615</v>
      </c>
      <c r="G39" s="10"/>
      <c r="H39" s="42"/>
      <c r="I39" s="42"/>
      <c r="J39" s="43"/>
      <c r="K39" s="17">
        <f t="shared" si="9"/>
        <v>0</v>
      </c>
      <c r="L39" s="10"/>
      <c r="M39" s="19">
        <v>8</v>
      </c>
      <c r="N39" s="20"/>
      <c r="O39" s="20"/>
      <c r="P39" s="21">
        <f t="shared" si="10"/>
        <v>8</v>
      </c>
      <c r="Q39" s="18"/>
      <c r="R39" s="20"/>
      <c r="S39" s="20"/>
      <c r="T39" s="20"/>
      <c r="U39" s="20"/>
      <c r="V39" s="21">
        <f t="shared" si="11"/>
        <v>0</v>
      </c>
      <c r="W39" s="18"/>
      <c r="X39" s="19"/>
      <c r="Y39" s="19"/>
      <c r="Z39" s="20"/>
      <c r="AA39" s="21">
        <f t="shared" si="12"/>
        <v>0</v>
      </c>
      <c r="AB39" s="18"/>
      <c r="AC39" s="19"/>
      <c r="AD39" s="19"/>
      <c r="AE39" s="19"/>
      <c r="AF39" s="20"/>
      <c r="AG39" s="21">
        <f t="shared" si="13"/>
        <v>0</v>
      </c>
      <c r="AH39" s="18"/>
      <c r="AI39" s="19"/>
      <c r="AJ39" s="19"/>
      <c r="AK39" s="19"/>
      <c r="AL39" s="19"/>
      <c r="AM39" s="21">
        <f t="shared" si="14"/>
        <v>0</v>
      </c>
      <c r="AN39" s="22"/>
      <c r="AO39" s="23"/>
      <c r="AP39" s="24">
        <f t="shared" si="15"/>
        <v>0</v>
      </c>
    </row>
    <row r="40" spans="1:42" s="25" customFormat="1" ht="15" customHeight="1" x14ac:dyDescent="0.2">
      <c r="A40" s="44">
        <v>33</v>
      </c>
      <c r="B40" s="11">
        <f t="shared" si="8"/>
        <v>8</v>
      </c>
      <c r="C40" s="121"/>
      <c r="D40" s="38" t="s">
        <v>80</v>
      </c>
      <c r="E40" s="38" t="s">
        <v>67</v>
      </c>
      <c r="F40" s="60" t="s">
        <v>68</v>
      </c>
      <c r="G40" s="10"/>
      <c r="H40" s="42"/>
      <c r="I40" s="42"/>
      <c r="J40" s="43"/>
      <c r="K40" s="17">
        <f t="shared" si="9"/>
        <v>0</v>
      </c>
      <c r="L40" s="10"/>
      <c r="M40" s="42"/>
      <c r="N40" s="20"/>
      <c r="O40" s="20"/>
      <c r="P40" s="21">
        <f t="shared" si="10"/>
        <v>0</v>
      </c>
      <c r="Q40" s="18"/>
      <c r="R40" s="20"/>
      <c r="S40" s="20"/>
      <c r="T40" s="20">
        <v>8</v>
      </c>
      <c r="U40" s="20"/>
      <c r="V40" s="21">
        <f t="shared" si="11"/>
        <v>8</v>
      </c>
      <c r="W40" s="18"/>
      <c r="X40" s="19"/>
      <c r="Y40" s="19"/>
      <c r="Z40" s="20"/>
      <c r="AA40" s="21">
        <f t="shared" si="12"/>
        <v>0</v>
      </c>
      <c r="AB40" s="18"/>
      <c r="AC40" s="19"/>
      <c r="AD40" s="19"/>
      <c r="AE40" s="19"/>
      <c r="AF40" s="20"/>
      <c r="AG40" s="21">
        <f t="shared" si="13"/>
        <v>0</v>
      </c>
      <c r="AH40" s="18"/>
      <c r="AI40" s="19"/>
      <c r="AJ40" s="19"/>
      <c r="AK40" s="19"/>
      <c r="AL40" s="19"/>
      <c r="AM40" s="21">
        <f t="shared" si="14"/>
        <v>0</v>
      </c>
      <c r="AN40" s="22"/>
      <c r="AO40" s="23"/>
      <c r="AP40" s="24">
        <f t="shared" si="15"/>
        <v>0</v>
      </c>
    </row>
    <row r="41" spans="1:42" s="25" customFormat="1" ht="15" x14ac:dyDescent="0.2">
      <c r="A41" s="44">
        <v>35</v>
      </c>
      <c r="B41" s="11">
        <f t="shared" si="8"/>
        <v>6</v>
      </c>
      <c r="C41" s="121"/>
      <c r="D41" s="38" t="s">
        <v>1755</v>
      </c>
      <c r="E41" s="38" t="s">
        <v>1474</v>
      </c>
      <c r="F41" s="60" t="s">
        <v>930</v>
      </c>
      <c r="G41" s="10"/>
      <c r="H41" s="42"/>
      <c r="I41" s="42"/>
      <c r="J41" s="43"/>
      <c r="K41" s="17">
        <f t="shared" si="9"/>
        <v>0</v>
      </c>
      <c r="L41" s="10"/>
      <c r="M41" s="42"/>
      <c r="N41" s="20"/>
      <c r="O41" s="20"/>
      <c r="P41" s="21">
        <f t="shared" si="10"/>
        <v>0</v>
      </c>
      <c r="Q41" s="18"/>
      <c r="R41" s="20"/>
      <c r="S41" s="20"/>
      <c r="T41" s="20"/>
      <c r="U41" s="20"/>
      <c r="V41" s="21">
        <f t="shared" si="11"/>
        <v>0</v>
      </c>
      <c r="W41" s="18"/>
      <c r="X41" s="19">
        <v>3</v>
      </c>
      <c r="Y41" s="19"/>
      <c r="Z41" s="20"/>
      <c r="AA41" s="21">
        <f t="shared" si="12"/>
        <v>3</v>
      </c>
      <c r="AB41" s="18"/>
      <c r="AC41" s="19"/>
      <c r="AD41" s="19"/>
      <c r="AE41" s="19"/>
      <c r="AF41" s="20"/>
      <c r="AG41" s="21">
        <f t="shared" si="13"/>
        <v>0</v>
      </c>
      <c r="AH41" s="18"/>
      <c r="AI41" s="19"/>
      <c r="AJ41" s="19"/>
      <c r="AK41" s="19">
        <v>3</v>
      </c>
      <c r="AL41" s="19"/>
      <c r="AM41" s="21">
        <f t="shared" si="14"/>
        <v>3</v>
      </c>
      <c r="AN41" s="22"/>
      <c r="AO41" s="23"/>
      <c r="AP41" s="24">
        <f t="shared" si="15"/>
        <v>0</v>
      </c>
    </row>
    <row r="42" spans="1:42" s="25" customFormat="1" ht="15" x14ac:dyDescent="0.2">
      <c r="A42" s="44">
        <v>36</v>
      </c>
      <c r="B42" s="11">
        <f t="shared" si="8"/>
        <v>5</v>
      </c>
      <c r="C42" s="121"/>
      <c r="D42" s="38" t="s">
        <v>1859</v>
      </c>
      <c r="E42" s="38"/>
      <c r="F42" s="60" t="s">
        <v>1870</v>
      </c>
      <c r="G42" s="10"/>
      <c r="H42" s="42"/>
      <c r="I42" s="42"/>
      <c r="J42" s="43"/>
      <c r="K42" s="17">
        <f t="shared" si="9"/>
        <v>0</v>
      </c>
      <c r="L42" s="10"/>
      <c r="M42" s="42"/>
      <c r="N42" s="20"/>
      <c r="O42" s="20"/>
      <c r="P42" s="21">
        <f t="shared" si="10"/>
        <v>0</v>
      </c>
      <c r="Q42" s="18"/>
      <c r="R42" s="20"/>
      <c r="S42" s="20"/>
      <c r="T42" s="20"/>
      <c r="U42" s="20"/>
      <c r="V42" s="21">
        <f t="shared" si="11"/>
        <v>0</v>
      </c>
      <c r="W42" s="18"/>
      <c r="X42" s="19"/>
      <c r="Y42" s="19"/>
      <c r="Z42" s="20"/>
      <c r="AA42" s="21">
        <f t="shared" si="12"/>
        <v>0</v>
      </c>
      <c r="AB42" s="18"/>
      <c r="AC42" s="19"/>
      <c r="AD42" s="19"/>
      <c r="AE42" s="19"/>
      <c r="AF42" s="20"/>
      <c r="AG42" s="21">
        <f t="shared" si="13"/>
        <v>0</v>
      </c>
      <c r="AH42" s="18"/>
      <c r="AI42" s="19">
        <v>1</v>
      </c>
      <c r="AJ42" s="19"/>
      <c r="AK42" s="19">
        <v>4</v>
      </c>
      <c r="AL42" s="19"/>
      <c r="AM42" s="21">
        <f t="shared" si="14"/>
        <v>5</v>
      </c>
      <c r="AN42" s="22"/>
      <c r="AO42" s="23"/>
      <c r="AP42" s="24">
        <f t="shared" si="15"/>
        <v>0</v>
      </c>
    </row>
    <row r="43" spans="1:42" s="25" customFormat="1" ht="15" customHeight="1" x14ac:dyDescent="0.2">
      <c r="A43" s="44">
        <v>37</v>
      </c>
      <c r="B43" s="11">
        <f t="shared" si="8"/>
        <v>4</v>
      </c>
      <c r="C43" s="121"/>
      <c r="D43" s="38" t="s">
        <v>195</v>
      </c>
      <c r="E43" s="38" t="s">
        <v>189</v>
      </c>
      <c r="F43" s="60" t="s">
        <v>190</v>
      </c>
      <c r="G43" s="10"/>
      <c r="H43" s="42"/>
      <c r="I43" s="42"/>
      <c r="J43" s="72">
        <v>4</v>
      </c>
      <c r="K43" s="17">
        <f t="shared" si="9"/>
        <v>4</v>
      </c>
      <c r="L43" s="10"/>
      <c r="M43" s="42"/>
      <c r="N43" s="20"/>
      <c r="O43" s="20"/>
      <c r="P43" s="21">
        <f t="shared" si="10"/>
        <v>0</v>
      </c>
      <c r="Q43" s="18"/>
      <c r="R43" s="20"/>
      <c r="S43" s="20"/>
      <c r="T43" s="20"/>
      <c r="U43" s="20"/>
      <c r="V43" s="21">
        <f t="shared" si="11"/>
        <v>0</v>
      </c>
      <c r="W43" s="18"/>
      <c r="X43" s="19"/>
      <c r="Y43" s="19"/>
      <c r="Z43" s="20"/>
      <c r="AA43" s="21">
        <f t="shared" si="12"/>
        <v>0</v>
      </c>
      <c r="AB43" s="18"/>
      <c r="AC43" s="19"/>
      <c r="AD43" s="19"/>
      <c r="AE43" s="19"/>
      <c r="AF43" s="20"/>
      <c r="AG43" s="21">
        <f t="shared" si="13"/>
        <v>0</v>
      </c>
      <c r="AH43" s="18"/>
      <c r="AI43" s="19"/>
      <c r="AJ43" s="19"/>
      <c r="AK43" s="19"/>
      <c r="AL43" s="19"/>
      <c r="AM43" s="21">
        <f t="shared" si="14"/>
        <v>0</v>
      </c>
      <c r="AN43" s="22"/>
      <c r="AO43" s="23"/>
      <c r="AP43" s="24">
        <f t="shared" si="15"/>
        <v>0</v>
      </c>
    </row>
    <row r="44" spans="1:42" s="25" customFormat="1" ht="15" customHeight="1" x14ac:dyDescent="0.2">
      <c r="A44" s="44">
        <v>37</v>
      </c>
      <c r="B44" s="11">
        <f t="shared" si="8"/>
        <v>4</v>
      </c>
      <c r="C44" s="121"/>
      <c r="D44" s="38" t="s">
        <v>1715</v>
      </c>
      <c r="E44" s="38" t="s">
        <v>139</v>
      </c>
      <c r="F44" s="60" t="s">
        <v>140</v>
      </c>
      <c r="G44" s="10"/>
      <c r="H44" s="42"/>
      <c r="I44" s="42"/>
      <c r="J44" s="43"/>
      <c r="K44" s="17">
        <f t="shared" si="9"/>
        <v>0</v>
      </c>
      <c r="L44" s="10"/>
      <c r="M44" s="42"/>
      <c r="N44" s="20"/>
      <c r="O44" s="20"/>
      <c r="P44" s="21">
        <f t="shared" si="10"/>
        <v>0</v>
      </c>
      <c r="Q44" s="18"/>
      <c r="R44" s="20"/>
      <c r="S44" s="20">
        <v>4</v>
      </c>
      <c r="T44" s="20"/>
      <c r="U44" s="20"/>
      <c r="V44" s="21">
        <f t="shared" si="11"/>
        <v>4</v>
      </c>
      <c r="W44" s="18"/>
      <c r="X44" s="19"/>
      <c r="Y44" s="19"/>
      <c r="Z44" s="20"/>
      <c r="AA44" s="21">
        <f t="shared" si="12"/>
        <v>0</v>
      </c>
      <c r="AB44" s="18"/>
      <c r="AC44" s="19"/>
      <c r="AD44" s="19"/>
      <c r="AE44" s="19"/>
      <c r="AF44" s="20"/>
      <c r="AG44" s="21">
        <f t="shared" si="13"/>
        <v>0</v>
      </c>
      <c r="AH44" s="18"/>
      <c r="AI44" s="19"/>
      <c r="AJ44" s="19"/>
      <c r="AK44" s="19"/>
      <c r="AL44" s="19"/>
      <c r="AM44" s="21">
        <f t="shared" si="14"/>
        <v>0</v>
      </c>
      <c r="AN44" s="22"/>
      <c r="AO44" s="23"/>
      <c r="AP44" s="24">
        <f t="shared" si="15"/>
        <v>0</v>
      </c>
    </row>
    <row r="45" spans="1:42" s="25" customFormat="1" ht="15" customHeight="1" x14ac:dyDescent="0.2">
      <c r="A45" s="44">
        <v>39</v>
      </c>
      <c r="B45" s="11">
        <f t="shared" si="8"/>
        <v>3</v>
      </c>
      <c r="C45" s="121"/>
      <c r="D45" s="38" t="s">
        <v>1643</v>
      </c>
      <c r="E45" s="38" t="s">
        <v>1644</v>
      </c>
      <c r="F45" s="60" t="s">
        <v>1615</v>
      </c>
      <c r="G45" s="10"/>
      <c r="H45" s="42"/>
      <c r="I45" s="42"/>
      <c r="J45" s="43"/>
      <c r="K45" s="17">
        <f t="shared" si="9"/>
        <v>0</v>
      </c>
      <c r="L45" s="10"/>
      <c r="M45" s="19">
        <v>3</v>
      </c>
      <c r="N45" s="20"/>
      <c r="O45" s="20"/>
      <c r="P45" s="21">
        <f t="shared" si="10"/>
        <v>3</v>
      </c>
      <c r="Q45" s="18"/>
      <c r="R45" s="20"/>
      <c r="S45" s="20"/>
      <c r="T45" s="20"/>
      <c r="U45" s="20"/>
      <c r="V45" s="21">
        <f t="shared" si="11"/>
        <v>0</v>
      </c>
      <c r="W45" s="18"/>
      <c r="X45" s="19"/>
      <c r="Y45" s="19"/>
      <c r="Z45" s="20"/>
      <c r="AA45" s="21">
        <f t="shared" si="12"/>
        <v>0</v>
      </c>
      <c r="AB45" s="18"/>
      <c r="AC45" s="19"/>
      <c r="AD45" s="19"/>
      <c r="AE45" s="19"/>
      <c r="AF45" s="20"/>
      <c r="AG45" s="21">
        <f t="shared" si="13"/>
        <v>0</v>
      </c>
      <c r="AH45" s="18"/>
      <c r="AI45" s="19"/>
      <c r="AJ45" s="19"/>
      <c r="AK45" s="19"/>
      <c r="AL45" s="19"/>
      <c r="AM45" s="21">
        <f t="shared" si="14"/>
        <v>0</v>
      </c>
      <c r="AN45" s="22"/>
      <c r="AO45" s="23"/>
      <c r="AP45" s="24">
        <f t="shared" si="15"/>
        <v>0</v>
      </c>
    </row>
    <row r="46" spans="1:42" s="25" customFormat="1" ht="15" x14ac:dyDescent="0.2">
      <c r="A46" s="44">
        <v>40</v>
      </c>
      <c r="B46" s="11">
        <f t="shared" si="8"/>
        <v>2</v>
      </c>
      <c r="C46" s="121"/>
      <c r="D46" s="38" t="s">
        <v>561</v>
      </c>
      <c r="E46" s="38" t="s">
        <v>553</v>
      </c>
      <c r="F46" s="60" t="s">
        <v>259</v>
      </c>
      <c r="G46" s="10"/>
      <c r="H46" s="42"/>
      <c r="I46" s="42"/>
      <c r="J46" s="43"/>
      <c r="K46" s="17">
        <f t="shared" si="9"/>
        <v>0</v>
      </c>
      <c r="L46" s="10"/>
      <c r="M46" s="42"/>
      <c r="N46" s="20"/>
      <c r="O46" s="20"/>
      <c r="P46" s="21">
        <f t="shared" si="10"/>
        <v>0</v>
      </c>
      <c r="Q46" s="18"/>
      <c r="R46" s="20"/>
      <c r="S46" s="20"/>
      <c r="T46" s="20"/>
      <c r="U46" s="20"/>
      <c r="V46" s="21">
        <f t="shared" si="11"/>
        <v>0</v>
      </c>
      <c r="W46" s="18"/>
      <c r="X46" s="19"/>
      <c r="Y46" s="19"/>
      <c r="Z46" s="20"/>
      <c r="AA46" s="21">
        <f t="shared" si="12"/>
        <v>0</v>
      </c>
      <c r="AB46" s="18"/>
      <c r="AC46" s="19"/>
      <c r="AD46" s="19"/>
      <c r="AE46" s="19"/>
      <c r="AF46" s="20">
        <v>2</v>
      </c>
      <c r="AG46" s="21">
        <f t="shared" si="13"/>
        <v>2</v>
      </c>
      <c r="AH46" s="18"/>
      <c r="AI46" s="19"/>
      <c r="AJ46" s="19"/>
      <c r="AK46" s="19"/>
      <c r="AL46" s="19"/>
      <c r="AM46" s="21">
        <f t="shared" si="14"/>
        <v>0</v>
      </c>
      <c r="AN46" s="22"/>
      <c r="AO46" s="23"/>
      <c r="AP46" s="24">
        <f t="shared" si="15"/>
        <v>0</v>
      </c>
    </row>
    <row r="47" spans="1:42" s="25" customFormat="1" ht="15" customHeight="1" x14ac:dyDescent="0.2">
      <c r="A47" s="44">
        <v>40</v>
      </c>
      <c r="B47" s="11">
        <f t="shared" si="8"/>
        <v>2</v>
      </c>
      <c r="C47" s="121"/>
      <c r="D47" s="38" t="s">
        <v>1371</v>
      </c>
      <c r="E47" s="38" t="s">
        <v>1364</v>
      </c>
      <c r="F47" s="60" t="s">
        <v>1616</v>
      </c>
      <c r="G47" s="10"/>
      <c r="H47" s="42"/>
      <c r="I47" s="42"/>
      <c r="J47" s="43"/>
      <c r="K47" s="17">
        <f t="shared" si="9"/>
        <v>0</v>
      </c>
      <c r="L47" s="10"/>
      <c r="M47" s="42"/>
      <c r="N47" s="20"/>
      <c r="O47" s="20"/>
      <c r="P47" s="21">
        <f t="shared" si="10"/>
        <v>0</v>
      </c>
      <c r="Q47" s="18"/>
      <c r="R47" s="20"/>
      <c r="S47" s="20"/>
      <c r="T47" s="20">
        <v>2</v>
      </c>
      <c r="U47" s="20"/>
      <c r="V47" s="21">
        <f t="shared" si="11"/>
        <v>2</v>
      </c>
      <c r="W47" s="18"/>
      <c r="X47" s="19"/>
      <c r="Y47" s="19"/>
      <c r="Z47" s="20"/>
      <c r="AA47" s="21">
        <f t="shared" si="12"/>
        <v>0</v>
      </c>
      <c r="AB47" s="18"/>
      <c r="AC47" s="19"/>
      <c r="AD47" s="19"/>
      <c r="AE47" s="19"/>
      <c r="AF47" s="20"/>
      <c r="AG47" s="21">
        <f t="shared" si="13"/>
        <v>0</v>
      </c>
      <c r="AH47" s="18"/>
      <c r="AI47" s="19"/>
      <c r="AJ47" s="19"/>
      <c r="AK47" s="19"/>
      <c r="AL47" s="19"/>
      <c r="AM47" s="21">
        <f t="shared" si="14"/>
        <v>0</v>
      </c>
      <c r="AN47" s="22"/>
      <c r="AO47" s="23"/>
      <c r="AP47" s="24">
        <f t="shared" si="15"/>
        <v>0</v>
      </c>
    </row>
    <row r="48" spans="1:42" s="25" customFormat="1" ht="15" x14ac:dyDescent="0.2">
      <c r="A48" s="44">
        <v>42</v>
      </c>
      <c r="B48" s="11">
        <f t="shared" si="8"/>
        <v>1</v>
      </c>
      <c r="C48" s="121"/>
      <c r="D48" s="38" t="s">
        <v>184</v>
      </c>
      <c r="E48" s="38"/>
      <c r="F48" s="60" t="s">
        <v>170</v>
      </c>
      <c r="G48" s="10"/>
      <c r="H48" s="42"/>
      <c r="I48" s="42"/>
      <c r="J48" s="43"/>
      <c r="K48" s="17">
        <f t="shared" si="9"/>
        <v>0</v>
      </c>
      <c r="L48" s="10"/>
      <c r="M48" s="42"/>
      <c r="N48" s="20"/>
      <c r="O48" s="20"/>
      <c r="P48" s="21">
        <f t="shared" si="10"/>
        <v>0</v>
      </c>
      <c r="Q48" s="18"/>
      <c r="R48" s="20"/>
      <c r="S48" s="20"/>
      <c r="T48" s="20"/>
      <c r="U48" s="20"/>
      <c r="V48" s="21">
        <f t="shared" si="11"/>
        <v>0</v>
      </c>
      <c r="W48" s="18"/>
      <c r="X48" s="19"/>
      <c r="Y48" s="19"/>
      <c r="Z48" s="20"/>
      <c r="AA48" s="21">
        <f t="shared" si="12"/>
        <v>0</v>
      </c>
      <c r="AB48" s="18"/>
      <c r="AC48" s="19"/>
      <c r="AD48" s="19"/>
      <c r="AE48" s="19"/>
      <c r="AF48" s="20"/>
      <c r="AG48" s="21">
        <f t="shared" si="13"/>
        <v>0</v>
      </c>
      <c r="AH48" s="18">
        <v>1</v>
      </c>
      <c r="AI48" s="19"/>
      <c r="AJ48" s="19"/>
      <c r="AK48" s="19"/>
      <c r="AL48" s="19"/>
      <c r="AM48" s="21">
        <f t="shared" si="14"/>
        <v>1</v>
      </c>
      <c r="AN48" s="22"/>
      <c r="AO48" s="23"/>
      <c r="AP48" s="24">
        <f t="shared" si="15"/>
        <v>0</v>
      </c>
    </row>
    <row r="49" spans="1:42" s="25" customFormat="1" ht="15" x14ac:dyDescent="0.2">
      <c r="A49" s="44">
        <v>43</v>
      </c>
      <c r="B49" s="11">
        <f t="shared" si="8"/>
        <v>0</v>
      </c>
      <c r="C49" s="121"/>
      <c r="D49" s="38"/>
      <c r="E49" s="38"/>
      <c r="F49" s="60"/>
      <c r="G49" s="10"/>
      <c r="H49" s="42"/>
      <c r="I49" s="42"/>
      <c r="J49" s="43"/>
      <c r="K49" s="17">
        <f t="shared" si="9"/>
        <v>0</v>
      </c>
      <c r="L49" s="10"/>
      <c r="M49" s="42"/>
      <c r="N49" s="20"/>
      <c r="O49" s="20"/>
      <c r="P49" s="21">
        <f t="shared" si="10"/>
        <v>0</v>
      </c>
      <c r="Q49" s="18"/>
      <c r="R49" s="20"/>
      <c r="S49" s="20"/>
      <c r="T49" s="20"/>
      <c r="U49" s="20"/>
      <c r="V49" s="21">
        <f t="shared" si="11"/>
        <v>0</v>
      </c>
      <c r="W49" s="18"/>
      <c r="X49" s="19"/>
      <c r="Y49" s="19"/>
      <c r="Z49" s="20"/>
      <c r="AA49" s="21">
        <f t="shared" si="12"/>
        <v>0</v>
      </c>
      <c r="AB49" s="18"/>
      <c r="AC49" s="19"/>
      <c r="AD49" s="19"/>
      <c r="AE49" s="19"/>
      <c r="AF49" s="20"/>
      <c r="AG49" s="21">
        <f t="shared" si="13"/>
        <v>0</v>
      </c>
      <c r="AH49" s="18"/>
      <c r="AI49" s="19"/>
      <c r="AJ49" s="19"/>
      <c r="AK49" s="19"/>
      <c r="AL49" s="19"/>
      <c r="AM49" s="21">
        <f t="shared" si="14"/>
        <v>0</v>
      </c>
      <c r="AN49" s="22"/>
      <c r="AO49" s="23"/>
      <c r="AP49" s="24">
        <f t="shared" si="15"/>
        <v>0</v>
      </c>
    </row>
    <row r="50" spans="1:42" s="25" customFormat="1" ht="15" x14ac:dyDescent="0.2">
      <c r="A50" s="44">
        <v>44</v>
      </c>
      <c r="B50" s="11">
        <f t="shared" si="8"/>
        <v>0</v>
      </c>
      <c r="C50" s="121"/>
      <c r="D50" s="38"/>
      <c r="E50" s="38"/>
      <c r="F50" s="60"/>
      <c r="G50" s="10"/>
      <c r="H50" s="42"/>
      <c r="I50" s="42"/>
      <c r="J50" s="43"/>
      <c r="K50" s="17">
        <f t="shared" si="9"/>
        <v>0</v>
      </c>
      <c r="L50" s="10"/>
      <c r="M50" s="42"/>
      <c r="N50" s="20"/>
      <c r="O50" s="20"/>
      <c r="P50" s="21">
        <f t="shared" si="10"/>
        <v>0</v>
      </c>
      <c r="Q50" s="18"/>
      <c r="R50" s="20"/>
      <c r="S50" s="20"/>
      <c r="T50" s="20"/>
      <c r="U50" s="20"/>
      <c r="V50" s="21">
        <f t="shared" si="11"/>
        <v>0</v>
      </c>
      <c r="W50" s="18"/>
      <c r="X50" s="19"/>
      <c r="Y50" s="19"/>
      <c r="Z50" s="20"/>
      <c r="AA50" s="21">
        <f t="shared" si="12"/>
        <v>0</v>
      </c>
      <c r="AB50" s="18"/>
      <c r="AC50" s="19"/>
      <c r="AD50" s="19"/>
      <c r="AE50" s="19"/>
      <c r="AF50" s="20"/>
      <c r="AG50" s="21">
        <f t="shared" si="13"/>
        <v>0</v>
      </c>
      <c r="AH50" s="18"/>
      <c r="AI50" s="19"/>
      <c r="AJ50" s="19"/>
      <c r="AK50" s="19"/>
      <c r="AL50" s="19"/>
      <c r="AM50" s="21">
        <f t="shared" si="14"/>
        <v>0</v>
      </c>
      <c r="AN50" s="22"/>
      <c r="AO50" s="23"/>
      <c r="AP50" s="24">
        <f t="shared" si="15"/>
        <v>0</v>
      </c>
    </row>
    <row r="51" spans="1:42" s="25" customFormat="1" ht="15" x14ac:dyDescent="0.2">
      <c r="A51" s="44">
        <v>45</v>
      </c>
      <c r="B51" s="11">
        <f t="shared" si="8"/>
        <v>0</v>
      </c>
      <c r="C51" s="121"/>
      <c r="D51" s="38"/>
      <c r="E51" s="38"/>
      <c r="F51" s="60"/>
      <c r="G51" s="10"/>
      <c r="H51" s="42"/>
      <c r="I51" s="42"/>
      <c r="J51" s="43"/>
      <c r="K51" s="17">
        <f t="shared" si="9"/>
        <v>0</v>
      </c>
      <c r="L51" s="10"/>
      <c r="M51" s="42"/>
      <c r="N51" s="20"/>
      <c r="O51" s="20"/>
      <c r="P51" s="21">
        <f t="shared" si="10"/>
        <v>0</v>
      </c>
      <c r="Q51" s="18"/>
      <c r="R51" s="20"/>
      <c r="S51" s="20"/>
      <c r="T51" s="20"/>
      <c r="U51" s="20"/>
      <c r="V51" s="21">
        <f t="shared" si="11"/>
        <v>0</v>
      </c>
      <c r="W51" s="18"/>
      <c r="X51" s="19"/>
      <c r="Y51" s="19"/>
      <c r="Z51" s="20"/>
      <c r="AA51" s="21">
        <f t="shared" si="12"/>
        <v>0</v>
      </c>
      <c r="AB51" s="18"/>
      <c r="AC51" s="19"/>
      <c r="AD51" s="19"/>
      <c r="AE51" s="19"/>
      <c r="AF51" s="20"/>
      <c r="AG51" s="21">
        <f t="shared" si="13"/>
        <v>0</v>
      </c>
      <c r="AH51" s="18"/>
      <c r="AI51" s="19"/>
      <c r="AJ51" s="19"/>
      <c r="AK51" s="19"/>
      <c r="AL51" s="19"/>
      <c r="AM51" s="21">
        <f t="shared" si="14"/>
        <v>0</v>
      </c>
      <c r="AN51" s="22"/>
      <c r="AO51" s="23"/>
      <c r="AP51" s="24">
        <f t="shared" si="15"/>
        <v>0</v>
      </c>
    </row>
    <row r="52" spans="1:42" s="25" customFormat="1" ht="15" x14ac:dyDescent="0.2">
      <c r="A52" s="44">
        <v>46</v>
      </c>
      <c r="B52" s="11">
        <f t="shared" si="8"/>
        <v>0</v>
      </c>
      <c r="C52" s="121"/>
      <c r="D52" s="38"/>
      <c r="E52" s="38"/>
      <c r="F52" s="60"/>
      <c r="G52" s="10"/>
      <c r="H52" s="42"/>
      <c r="I52" s="42"/>
      <c r="J52" s="43"/>
      <c r="K52" s="17">
        <f t="shared" si="9"/>
        <v>0</v>
      </c>
      <c r="L52" s="10"/>
      <c r="M52" s="42"/>
      <c r="N52" s="20"/>
      <c r="O52" s="20"/>
      <c r="P52" s="21">
        <f t="shared" si="10"/>
        <v>0</v>
      </c>
      <c r="Q52" s="18"/>
      <c r="R52" s="20"/>
      <c r="S52" s="20"/>
      <c r="T52" s="20"/>
      <c r="U52" s="20"/>
      <c r="V52" s="21">
        <f t="shared" si="11"/>
        <v>0</v>
      </c>
      <c r="W52" s="18"/>
      <c r="X52" s="19"/>
      <c r="Y52" s="19"/>
      <c r="Z52" s="20"/>
      <c r="AA52" s="21">
        <f t="shared" si="12"/>
        <v>0</v>
      </c>
      <c r="AB52" s="18"/>
      <c r="AC52" s="19"/>
      <c r="AD52" s="19"/>
      <c r="AE52" s="19"/>
      <c r="AF52" s="20"/>
      <c r="AG52" s="21">
        <f t="shared" si="13"/>
        <v>0</v>
      </c>
      <c r="AH52" s="18"/>
      <c r="AI52" s="19"/>
      <c r="AJ52" s="19"/>
      <c r="AK52" s="19"/>
      <c r="AL52" s="19"/>
      <c r="AM52" s="21">
        <f t="shared" si="14"/>
        <v>0</v>
      </c>
      <c r="AN52" s="22"/>
      <c r="AO52" s="23"/>
      <c r="AP52" s="24">
        <f t="shared" si="15"/>
        <v>0</v>
      </c>
    </row>
    <row r="53" spans="1:42" s="25" customFormat="1" ht="15" x14ac:dyDescent="0.2">
      <c r="A53" s="44">
        <v>47</v>
      </c>
      <c r="B53" s="11">
        <f t="shared" si="8"/>
        <v>0</v>
      </c>
      <c r="C53" s="121"/>
      <c r="D53" s="38"/>
      <c r="E53" s="38"/>
      <c r="F53" s="60"/>
      <c r="G53" s="10"/>
      <c r="H53" s="42"/>
      <c r="I53" s="42"/>
      <c r="J53" s="43"/>
      <c r="K53" s="17">
        <f t="shared" si="9"/>
        <v>0</v>
      </c>
      <c r="L53" s="10"/>
      <c r="M53" s="42"/>
      <c r="N53" s="20"/>
      <c r="O53" s="20"/>
      <c r="P53" s="21">
        <f t="shared" si="10"/>
        <v>0</v>
      </c>
      <c r="Q53" s="18"/>
      <c r="R53" s="20"/>
      <c r="S53" s="20"/>
      <c r="T53" s="20"/>
      <c r="U53" s="20"/>
      <c r="V53" s="21">
        <f t="shared" si="11"/>
        <v>0</v>
      </c>
      <c r="W53" s="18"/>
      <c r="X53" s="19"/>
      <c r="Y53" s="19"/>
      <c r="Z53" s="20"/>
      <c r="AA53" s="21">
        <f t="shared" si="12"/>
        <v>0</v>
      </c>
      <c r="AB53" s="18"/>
      <c r="AC53" s="19"/>
      <c r="AD53" s="19"/>
      <c r="AE53" s="19"/>
      <c r="AF53" s="20"/>
      <c r="AG53" s="21">
        <f t="shared" si="13"/>
        <v>0</v>
      </c>
      <c r="AH53" s="18"/>
      <c r="AI53" s="19"/>
      <c r="AJ53" s="19"/>
      <c r="AK53" s="19"/>
      <c r="AL53" s="19"/>
      <c r="AM53" s="21">
        <f t="shared" si="14"/>
        <v>0</v>
      </c>
      <c r="AN53" s="22"/>
      <c r="AO53" s="23"/>
      <c r="AP53" s="24">
        <f t="shared" si="15"/>
        <v>0</v>
      </c>
    </row>
    <row r="54" spans="1:42" s="25" customFormat="1" ht="15" x14ac:dyDescent="0.2">
      <c r="A54" s="44">
        <v>48</v>
      </c>
      <c r="B54" s="11">
        <f t="shared" si="8"/>
        <v>0</v>
      </c>
      <c r="C54" s="121"/>
      <c r="D54" s="38"/>
      <c r="E54" s="38"/>
      <c r="F54" s="60"/>
      <c r="G54" s="10"/>
      <c r="H54" s="42"/>
      <c r="I54" s="42"/>
      <c r="J54" s="43"/>
      <c r="K54" s="17">
        <f t="shared" si="9"/>
        <v>0</v>
      </c>
      <c r="L54" s="10"/>
      <c r="M54" s="42"/>
      <c r="N54" s="20"/>
      <c r="O54" s="20"/>
      <c r="P54" s="21">
        <f t="shared" si="10"/>
        <v>0</v>
      </c>
      <c r="Q54" s="18"/>
      <c r="R54" s="20"/>
      <c r="S54" s="20"/>
      <c r="T54" s="20"/>
      <c r="U54" s="20"/>
      <c r="V54" s="21">
        <f t="shared" si="11"/>
        <v>0</v>
      </c>
      <c r="W54" s="18"/>
      <c r="X54" s="19"/>
      <c r="Y54" s="19"/>
      <c r="Z54" s="20"/>
      <c r="AA54" s="21">
        <f t="shared" si="12"/>
        <v>0</v>
      </c>
      <c r="AB54" s="18"/>
      <c r="AC54" s="19"/>
      <c r="AD54" s="19"/>
      <c r="AE54" s="19"/>
      <c r="AF54" s="20"/>
      <c r="AG54" s="21">
        <f t="shared" si="13"/>
        <v>0</v>
      </c>
      <c r="AH54" s="18"/>
      <c r="AI54" s="19"/>
      <c r="AJ54" s="19"/>
      <c r="AK54" s="19"/>
      <c r="AL54" s="19"/>
      <c r="AM54" s="21">
        <f t="shared" si="14"/>
        <v>0</v>
      </c>
      <c r="AN54" s="22"/>
      <c r="AO54" s="23"/>
      <c r="AP54" s="24">
        <f t="shared" si="15"/>
        <v>0</v>
      </c>
    </row>
    <row r="55" spans="1:42" s="25" customFormat="1" ht="15" x14ac:dyDescent="0.2">
      <c r="A55" s="44">
        <v>49</v>
      </c>
      <c r="B55" s="11">
        <f t="shared" si="8"/>
        <v>0</v>
      </c>
      <c r="C55" s="121"/>
      <c r="D55" s="38"/>
      <c r="E55" s="38"/>
      <c r="F55" s="60"/>
      <c r="G55" s="10"/>
      <c r="H55" s="42"/>
      <c r="I55" s="42"/>
      <c r="J55" s="43"/>
      <c r="K55" s="17">
        <f t="shared" si="9"/>
        <v>0</v>
      </c>
      <c r="L55" s="10"/>
      <c r="M55" s="42"/>
      <c r="N55" s="20"/>
      <c r="O55" s="20"/>
      <c r="P55" s="21">
        <f t="shared" si="10"/>
        <v>0</v>
      </c>
      <c r="Q55" s="18"/>
      <c r="R55" s="20"/>
      <c r="S55" s="20"/>
      <c r="T55" s="20"/>
      <c r="U55" s="20"/>
      <c r="V55" s="21">
        <f t="shared" si="11"/>
        <v>0</v>
      </c>
      <c r="W55" s="18"/>
      <c r="X55" s="19"/>
      <c r="Y55" s="19"/>
      <c r="Z55" s="20"/>
      <c r="AA55" s="21">
        <f t="shared" si="12"/>
        <v>0</v>
      </c>
      <c r="AB55" s="18"/>
      <c r="AC55" s="19"/>
      <c r="AD55" s="19"/>
      <c r="AE55" s="19"/>
      <c r="AF55" s="20"/>
      <c r="AG55" s="21">
        <f t="shared" si="13"/>
        <v>0</v>
      </c>
      <c r="AH55" s="18"/>
      <c r="AI55" s="19"/>
      <c r="AJ55" s="19"/>
      <c r="AK55" s="19"/>
      <c r="AL55" s="19"/>
      <c r="AM55" s="21">
        <f t="shared" si="14"/>
        <v>0</v>
      </c>
      <c r="AN55" s="22"/>
      <c r="AO55" s="23"/>
      <c r="AP55" s="24">
        <f t="shared" si="15"/>
        <v>0</v>
      </c>
    </row>
    <row r="56" spans="1:42" s="25" customFormat="1" ht="15" x14ac:dyDescent="0.2">
      <c r="A56" s="44">
        <v>50</v>
      </c>
      <c r="B56" s="11">
        <f t="shared" si="8"/>
        <v>0</v>
      </c>
      <c r="C56" s="121"/>
      <c r="D56" s="38"/>
      <c r="E56" s="38"/>
      <c r="F56" s="60"/>
      <c r="G56" s="10"/>
      <c r="H56" s="42"/>
      <c r="I56" s="42"/>
      <c r="J56" s="43"/>
      <c r="K56" s="17">
        <f t="shared" si="9"/>
        <v>0</v>
      </c>
      <c r="L56" s="10"/>
      <c r="M56" s="42"/>
      <c r="N56" s="20"/>
      <c r="O56" s="20"/>
      <c r="P56" s="21">
        <f t="shared" si="10"/>
        <v>0</v>
      </c>
      <c r="Q56" s="18"/>
      <c r="R56" s="20"/>
      <c r="S56" s="20"/>
      <c r="T56" s="20"/>
      <c r="U56" s="20"/>
      <c r="V56" s="21">
        <f t="shared" si="11"/>
        <v>0</v>
      </c>
      <c r="W56" s="18"/>
      <c r="X56" s="19"/>
      <c r="Y56" s="19"/>
      <c r="Z56" s="20"/>
      <c r="AA56" s="21">
        <f t="shared" si="12"/>
        <v>0</v>
      </c>
      <c r="AB56" s="18"/>
      <c r="AC56" s="19"/>
      <c r="AD56" s="19"/>
      <c r="AE56" s="19"/>
      <c r="AF56" s="20"/>
      <c r="AG56" s="21">
        <f t="shared" si="13"/>
        <v>0</v>
      </c>
      <c r="AH56" s="18"/>
      <c r="AI56" s="19"/>
      <c r="AJ56" s="19"/>
      <c r="AK56" s="19"/>
      <c r="AL56" s="19"/>
      <c r="AM56" s="21">
        <f t="shared" si="14"/>
        <v>0</v>
      </c>
      <c r="AN56" s="22"/>
      <c r="AO56" s="23"/>
      <c r="AP56" s="24">
        <f t="shared" si="15"/>
        <v>0</v>
      </c>
    </row>
    <row r="57" spans="1:42" s="25" customFormat="1" ht="15" x14ac:dyDescent="0.2">
      <c r="A57" s="44">
        <v>51</v>
      </c>
      <c r="B57" s="11">
        <f t="shared" si="8"/>
        <v>0</v>
      </c>
      <c r="C57" s="121"/>
      <c r="D57" s="38"/>
      <c r="E57" s="38"/>
      <c r="F57" s="60"/>
      <c r="G57" s="10"/>
      <c r="H57" s="42"/>
      <c r="I57" s="42"/>
      <c r="J57" s="43"/>
      <c r="K57" s="17">
        <f t="shared" si="9"/>
        <v>0</v>
      </c>
      <c r="L57" s="10"/>
      <c r="M57" s="42"/>
      <c r="N57" s="20"/>
      <c r="O57" s="20"/>
      <c r="P57" s="21">
        <f t="shared" si="10"/>
        <v>0</v>
      </c>
      <c r="Q57" s="18"/>
      <c r="R57" s="20"/>
      <c r="S57" s="20"/>
      <c r="T57" s="20"/>
      <c r="U57" s="20"/>
      <c r="V57" s="21">
        <f t="shared" si="11"/>
        <v>0</v>
      </c>
      <c r="W57" s="18"/>
      <c r="X57" s="19"/>
      <c r="Y57" s="19"/>
      <c r="Z57" s="20"/>
      <c r="AA57" s="21">
        <f t="shared" si="12"/>
        <v>0</v>
      </c>
      <c r="AB57" s="18"/>
      <c r="AC57" s="19"/>
      <c r="AD57" s="19"/>
      <c r="AE57" s="19"/>
      <c r="AF57" s="20"/>
      <c r="AG57" s="21">
        <f t="shared" si="13"/>
        <v>0</v>
      </c>
      <c r="AH57" s="18"/>
      <c r="AI57" s="19"/>
      <c r="AJ57" s="19"/>
      <c r="AK57" s="19"/>
      <c r="AL57" s="19"/>
      <c r="AM57" s="21">
        <f t="shared" si="14"/>
        <v>0</v>
      </c>
      <c r="AN57" s="22"/>
      <c r="AO57" s="23"/>
      <c r="AP57" s="24">
        <f t="shared" si="15"/>
        <v>0</v>
      </c>
    </row>
    <row r="58" spans="1:42" s="25" customFormat="1" ht="15" x14ac:dyDescent="0.2">
      <c r="A58" s="44">
        <v>52</v>
      </c>
      <c r="B58" s="11">
        <f t="shared" si="8"/>
        <v>0</v>
      </c>
      <c r="C58" s="121"/>
      <c r="D58" s="38"/>
      <c r="E58" s="38"/>
      <c r="F58" s="60"/>
      <c r="G58" s="10"/>
      <c r="H58" s="42"/>
      <c r="I58" s="42"/>
      <c r="J58" s="43"/>
      <c r="K58" s="17">
        <f t="shared" si="9"/>
        <v>0</v>
      </c>
      <c r="L58" s="10"/>
      <c r="M58" s="42"/>
      <c r="N58" s="20"/>
      <c r="O58" s="20"/>
      <c r="P58" s="21">
        <f t="shared" si="10"/>
        <v>0</v>
      </c>
      <c r="Q58" s="18"/>
      <c r="R58" s="20"/>
      <c r="S58" s="20"/>
      <c r="T58" s="20"/>
      <c r="U58" s="20"/>
      <c r="V58" s="21">
        <f t="shared" si="11"/>
        <v>0</v>
      </c>
      <c r="W58" s="18"/>
      <c r="X58" s="19"/>
      <c r="Y58" s="19"/>
      <c r="Z58" s="20"/>
      <c r="AA58" s="21">
        <f t="shared" si="12"/>
        <v>0</v>
      </c>
      <c r="AB58" s="18"/>
      <c r="AC58" s="19"/>
      <c r="AD58" s="19"/>
      <c r="AE58" s="19"/>
      <c r="AF58" s="20"/>
      <c r="AG58" s="21">
        <f t="shared" si="13"/>
        <v>0</v>
      </c>
      <c r="AH58" s="18"/>
      <c r="AI58" s="19"/>
      <c r="AJ58" s="19"/>
      <c r="AK58" s="19"/>
      <c r="AL58" s="19"/>
      <c r="AM58" s="21">
        <f t="shared" si="14"/>
        <v>0</v>
      </c>
      <c r="AN58" s="22"/>
      <c r="AO58" s="23"/>
      <c r="AP58" s="24">
        <f t="shared" si="15"/>
        <v>0</v>
      </c>
    </row>
    <row r="59" spans="1:42" s="25" customFormat="1" ht="15" x14ac:dyDescent="0.2">
      <c r="A59" s="44">
        <v>53</v>
      </c>
      <c r="B59" s="11">
        <f t="shared" si="8"/>
        <v>0</v>
      </c>
      <c r="C59" s="121"/>
      <c r="D59" s="38"/>
      <c r="E59" s="38"/>
      <c r="F59" s="60"/>
      <c r="G59" s="10"/>
      <c r="H59" s="42"/>
      <c r="I59" s="42"/>
      <c r="J59" s="43"/>
      <c r="K59" s="17">
        <f t="shared" si="9"/>
        <v>0</v>
      </c>
      <c r="L59" s="10"/>
      <c r="M59" s="42"/>
      <c r="N59" s="20"/>
      <c r="O59" s="20"/>
      <c r="P59" s="21">
        <f t="shared" si="10"/>
        <v>0</v>
      </c>
      <c r="Q59" s="18"/>
      <c r="R59" s="20"/>
      <c r="S59" s="20"/>
      <c r="T59" s="20"/>
      <c r="U59" s="20"/>
      <c r="V59" s="21">
        <f t="shared" si="11"/>
        <v>0</v>
      </c>
      <c r="W59" s="18"/>
      <c r="X59" s="19"/>
      <c r="Y59" s="19"/>
      <c r="Z59" s="20"/>
      <c r="AA59" s="21">
        <f t="shared" si="12"/>
        <v>0</v>
      </c>
      <c r="AB59" s="18"/>
      <c r="AC59" s="19"/>
      <c r="AD59" s="19"/>
      <c r="AE59" s="19"/>
      <c r="AF59" s="20"/>
      <c r="AG59" s="21">
        <f t="shared" si="13"/>
        <v>0</v>
      </c>
      <c r="AH59" s="18"/>
      <c r="AI59" s="19"/>
      <c r="AJ59" s="19"/>
      <c r="AK59" s="19"/>
      <c r="AL59" s="19"/>
      <c r="AM59" s="21">
        <f t="shared" si="14"/>
        <v>0</v>
      </c>
      <c r="AN59" s="22"/>
      <c r="AO59" s="23"/>
      <c r="AP59" s="24">
        <f t="shared" si="15"/>
        <v>0</v>
      </c>
    </row>
    <row r="60" spans="1:42" s="25" customFormat="1" ht="15" x14ac:dyDescent="0.2">
      <c r="A60" s="44">
        <v>54</v>
      </c>
      <c r="B60" s="11">
        <f t="shared" si="8"/>
        <v>0</v>
      </c>
      <c r="C60" s="121"/>
      <c r="D60" s="38"/>
      <c r="E60" s="38"/>
      <c r="F60" s="60"/>
      <c r="G60" s="10"/>
      <c r="H60" s="42"/>
      <c r="I60" s="42"/>
      <c r="J60" s="43"/>
      <c r="K60" s="17">
        <f t="shared" si="9"/>
        <v>0</v>
      </c>
      <c r="L60" s="10"/>
      <c r="M60" s="42"/>
      <c r="N60" s="20"/>
      <c r="O60" s="20"/>
      <c r="P60" s="21">
        <f t="shared" si="10"/>
        <v>0</v>
      </c>
      <c r="Q60" s="18"/>
      <c r="R60" s="20"/>
      <c r="S60" s="20"/>
      <c r="T60" s="20"/>
      <c r="U60" s="20"/>
      <c r="V60" s="21">
        <f t="shared" si="11"/>
        <v>0</v>
      </c>
      <c r="W60" s="18"/>
      <c r="X60" s="19"/>
      <c r="Y60" s="19"/>
      <c r="Z60" s="20"/>
      <c r="AA60" s="21">
        <f t="shared" si="12"/>
        <v>0</v>
      </c>
      <c r="AB60" s="18"/>
      <c r="AC60" s="19"/>
      <c r="AD60" s="19"/>
      <c r="AE60" s="19"/>
      <c r="AF60" s="20"/>
      <c r="AG60" s="21">
        <f t="shared" si="13"/>
        <v>0</v>
      </c>
      <c r="AH60" s="18"/>
      <c r="AI60" s="19"/>
      <c r="AJ60" s="19"/>
      <c r="AK60" s="19"/>
      <c r="AL60" s="19"/>
      <c r="AM60" s="21">
        <f t="shared" si="14"/>
        <v>0</v>
      </c>
      <c r="AN60" s="22"/>
      <c r="AO60" s="23"/>
      <c r="AP60" s="24">
        <f t="shared" si="15"/>
        <v>0</v>
      </c>
    </row>
    <row r="61" spans="1:42" s="25" customFormat="1" ht="15" x14ac:dyDescent="0.2">
      <c r="A61" s="44">
        <v>55</v>
      </c>
      <c r="B61" s="11">
        <f t="shared" si="8"/>
        <v>0</v>
      </c>
      <c r="C61" s="121"/>
      <c r="D61" s="38"/>
      <c r="E61" s="38"/>
      <c r="F61" s="60"/>
      <c r="G61" s="10"/>
      <c r="H61" s="42"/>
      <c r="I61" s="42"/>
      <c r="J61" s="43"/>
      <c r="K61" s="17">
        <f t="shared" si="9"/>
        <v>0</v>
      </c>
      <c r="L61" s="10"/>
      <c r="M61" s="42"/>
      <c r="N61" s="20"/>
      <c r="O61" s="20"/>
      <c r="P61" s="21">
        <f t="shared" si="10"/>
        <v>0</v>
      </c>
      <c r="Q61" s="18"/>
      <c r="R61" s="20"/>
      <c r="S61" s="20"/>
      <c r="T61" s="20"/>
      <c r="U61" s="20"/>
      <c r="V61" s="21">
        <f t="shared" si="11"/>
        <v>0</v>
      </c>
      <c r="W61" s="18"/>
      <c r="X61" s="19"/>
      <c r="Y61" s="19"/>
      <c r="Z61" s="20"/>
      <c r="AA61" s="21">
        <f t="shared" si="12"/>
        <v>0</v>
      </c>
      <c r="AB61" s="18"/>
      <c r="AC61" s="19"/>
      <c r="AD61" s="19"/>
      <c r="AE61" s="19"/>
      <c r="AF61" s="20"/>
      <c r="AG61" s="21">
        <f t="shared" si="13"/>
        <v>0</v>
      </c>
      <c r="AH61" s="18"/>
      <c r="AI61" s="19"/>
      <c r="AJ61" s="19"/>
      <c r="AK61" s="19"/>
      <c r="AL61" s="19"/>
      <c r="AM61" s="21">
        <f t="shared" si="14"/>
        <v>0</v>
      </c>
      <c r="AN61" s="22"/>
      <c r="AO61" s="23"/>
      <c r="AP61" s="24">
        <f t="shared" si="15"/>
        <v>0</v>
      </c>
    </row>
    <row r="62" spans="1:42" s="25" customFormat="1" ht="15" x14ac:dyDescent="0.2">
      <c r="A62" s="44">
        <v>56</v>
      </c>
      <c r="B62" s="11">
        <f t="shared" si="8"/>
        <v>0</v>
      </c>
      <c r="C62" s="121"/>
      <c r="D62" s="38"/>
      <c r="E62" s="38"/>
      <c r="F62" s="60"/>
      <c r="G62" s="10"/>
      <c r="H62" s="42"/>
      <c r="I62" s="42"/>
      <c r="J62" s="43"/>
      <c r="K62" s="17">
        <f t="shared" si="9"/>
        <v>0</v>
      </c>
      <c r="L62" s="10"/>
      <c r="M62" s="42"/>
      <c r="N62" s="20"/>
      <c r="O62" s="20"/>
      <c r="P62" s="21">
        <f t="shared" si="10"/>
        <v>0</v>
      </c>
      <c r="Q62" s="18"/>
      <c r="R62" s="20"/>
      <c r="S62" s="20"/>
      <c r="T62" s="20"/>
      <c r="U62" s="20"/>
      <c r="V62" s="21">
        <f t="shared" si="11"/>
        <v>0</v>
      </c>
      <c r="W62" s="18"/>
      <c r="X62" s="19"/>
      <c r="Y62" s="19"/>
      <c r="Z62" s="20"/>
      <c r="AA62" s="21">
        <f t="shared" si="12"/>
        <v>0</v>
      </c>
      <c r="AB62" s="18"/>
      <c r="AC62" s="19"/>
      <c r="AD62" s="19"/>
      <c r="AE62" s="19"/>
      <c r="AF62" s="20"/>
      <c r="AG62" s="21">
        <f t="shared" si="13"/>
        <v>0</v>
      </c>
      <c r="AH62" s="18"/>
      <c r="AI62" s="19"/>
      <c r="AJ62" s="19"/>
      <c r="AK62" s="19"/>
      <c r="AL62" s="19"/>
      <c r="AM62" s="21">
        <f t="shared" si="14"/>
        <v>0</v>
      </c>
      <c r="AN62" s="22"/>
      <c r="AO62" s="23"/>
      <c r="AP62" s="24">
        <f t="shared" si="15"/>
        <v>0</v>
      </c>
    </row>
    <row r="63" spans="1:42" s="25" customFormat="1" ht="15" x14ac:dyDescent="0.2">
      <c r="A63" s="44">
        <v>57</v>
      </c>
      <c r="B63" s="11">
        <f t="shared" si="8"/>
        <v>0</v>
      </c>
      <c r="C63" s="121"/>
      <c r="D63" s="38"/>
      <c r="E63" s="38"/>
      <c r="F63" s="60"/>
      <c r="G63" s="10"/>
      <c r="H63" s="42"/>
      <c r="I63" s="42"/>
      <c r="J63" s="43"/>
      <c r="K63" s="17">
        <f t="shared" si="9"/>
        <v>0</v>
      </c>
      <c r="L63" s="10"/>
      <c r="M63" s="42"/>
      <c r="N63" s="20"/>
      <c r="O63" s="20"/>
      <c r="P63" s="21">
        <f t="shared" si="10"/>
        <v>0</v>
      </c>
      <c r="Q63" s="18"/>
      <c r="R63" s="20"/>
      <c r="S63" s="20"/>
      <c r="T63" s="20"/>
      <c r="U63" s="20"/>
      <c r="V63" s="21">
        <f t="shared" si="11"/>
        <v>0</v>
      </c>
      <c r="W63" s="18"/>
      <c r="X63" s="19"/>
      <c r="Y63" s="19"/>
      <c r="Z63" s="20"/>
      <c r="AA63" s="21">
        <f t="shared" si="12"/>
        <v>0</v>
      </c>
      <c r="AB63" s="18"/>
      <c r="AC63" s="19"/>
      <c r="AD63" s="19"/>
      <c r="AE63" s="19"/>
      <c r="AF63" s="20"/>
      <c r="AG63" s="21">
        <f t="shared" si="13"/>
        <v>0</v>
      </c>
      <c r="AH63" s="18"/>
      <c r="AI63" s="19"/>
      <c r="AJ63" s="19"/>
      <c r="AK63" s="19"/>
      <c r="AL63" s="19"/>
      <c r="AM63" s="21">
        <f t="shared" si="14"/>
        <v>0</v>
      </c>
      <c r="AN63" s="22"/>
      <c r="AO63" s="23"/>
      <c r="AP63" s="24">
        <f t="shared" si="15"/>
        <v>0</v>
      </c>
    </row>
    <row r="64" spans="1:42" s="25" customFormat="1" ht="15" x14ac:dyDescent="0.2">
      <c r="A64" s="44">
        <v>58</v>
      </c>
      <c r="B64" s="11">
        <f t="shared" si="8"/>
        <v>0</v>
      </c>
      <c r="C64" s="121"/>
      <c r="D64" s="38"/>
      <c r="E64" s="38"/>
      <c r="F64" s="60"/>
      <c r="G64" s="10"/>
      <c r="H64" s="42"/>
      <c r="I64" s="42"/>
      <c r="J64" s="43"/>
      <c r="K64" s="17">
        <f t="shared" si="9"/>
        <v>0</v>
      </c>
      <c r="L64" s="10"/>
      <c r="M64" s="42"/>
      <c r="N64" s="20"/>
      <c r="O64" s="20"/>
      <c r="P64" s="21">
        <f t="shared" si="10"/>
        <v>0</v>
      </c>
      <c r="Q64" s="18"/>
      <c r="R64" s="20"/>
      <c r="S64" s="20"/>
      <c r="T64" s="20"/>
      <c r="U64" s="20"/>
      <c r="V64" s="21">
        <f t="shared" si="11"/>
        <v>0</v>
      </c>
      <c r="W64" s="18"/>
      <c r="X64" s="19"/>
      <c r="Y64" s="19"/>
      <c r="Z64" s="20"/>
      <c r="AA64" s="21">
        <f t="shared" si="12"/>
        <v>0</v>
      </c>
      <c r="AB64" s="18"/>
      <c r="AC64" s="19"/>
      <c r="AD64" s="19"/>
      <c r="AE64" s="19"/>
      <c r="AF64" s="20"/>
      <c r="AG64" s="21">
        <f t="shared" si="13"/>
        <v>0</v>
      </c>
      <c r="AH64" s="18"/>
      <c r="AI64" s="19"/>
      <c r="AJ64" s="19"/>
      <c r="AK64" s="19"/>
      <c r="AL64" s="19"/>
      <c r="AM64" s="21">
        <f t="shared" si="14"/>
        <v>0</v>
      </c>
      <c r="AN64" s="22"/>
      <c r="AO64" s="23"/>
      <c r="AP64" s="24">
        <f t="shared" si="15"/>
        <v>0</v>
      </c>
    </row>
    <row r="65" spans="1:42" s="25" customFormat="1" ht="15" x14ac:dyDescent="0.2">
      <c r="A65" s="44">
        <v>59</v>
      </c>
      <c r="B65" s="11">
        <f t="shared" si="8"/>
        <v>0</v>
      </c>
      <c r="C65" s="121"/>
      <c r="D65" s="38"/>
      <c r="E65" s="38"/>
      <c r="F65" s="60"/>
      <c r="G65" s="10"/>
      <c r="H65" s="42"/>
      <c r="I65" s="42"/>
      <c r="J65" s="43"/>
      <c r="K65" s="17">
        <f t="shared" si="9"/>
        <v>0</v>
      </c>
      <c r="L65" s="10"/>
      <c r="M65" s="42"/>
      <c r="N65" s="20"/>
      <c r="O65" s="20"/>
      <c r="P65" s="21">
        <f t="shared" si="10"/>
        <v>0</v>
      </c>
      <c r="Q65" s="18"/>
      <c r="R65" s="20"/>
      <c r="S65" s="20"/>
      <c r="T65" s="20"/>
      <c r="U65" s="20"/>
      <c r="V65" s="21">
        <f t="shared" si="11"/>
        <v>0</v>
      </c>
      <c r="W65" s="18"/>
      <c r="X65" s="19"/>
      <c r="Y65" s="19"/>
      <c r="Z65" s="20"/>
      <c r="AA65" s="21">
        <f t="shared" si="12"/>
        <v>0</v>
      </c>
      <c r="AB65" s="18"/>
      <c r="AC65" s="19"/>
      <c r="AD65" s="19"/>
      <c r="AE65" s="19"/>
      <c r="AF65" s="20"/>
      <c r="AG65" s="21">
        <f t="shared" si="13"/>
        <v>0</v>
      </c>
      <c r="AH65" s="18"/>
      <c r="AI65" s="19"/>
      <c r="AJ65" s="19"/>
      <c r="AK65" s="19"/>
      <c r="AL65" s="19"/>
      <c r="AM65" s="21">
        <f t="shared" si="14"/>
        <v>0</v>
      </c>
      <c r="AN65" s="22"/>
      <c r="AO65" s="23"/>
      <c r="AP65" s="24">
        <f t="shared" si="15"/>
        <v>0</v>
      </c>
    </row>
    <row r="66" spans="1:42" s="25" customFormat="1" ht="15" x14ac:dyDescent="0.2">
      <c r="A66" s="44">
        <v>60</v>
      </c>
      <c r="B66" s="11">
        <f t="shared" si="8"/>
        <v>0</v>
      </c>
      <c r="C66" s="121"/>
      <c r="D66" s="38"/>
      <c r="E66" s="38"/>
      <c r="F66" s="60"/>
      <c r="G66" s="10"/>
      <c r="H66" s="42"/>
      <c r="I66" s="42"/>
      <c r="J66" s="43"/>
      <c r="K66" s="17">
        <f t="shared" si="9"/>
        <v>0</v>
      </c>
      <c r="L66" s="10"/>
      <c r="M66" s="42"/>
      <c r="N66" s="20"/>
      <c r="O66" s="20"/>
      <c r="P66" s="21">
        <f t="shared" si="10"/>
        <v>0</v>
      </c>
      <c r="Q66" s="18"/>
      <c r="R66" s="20"/>
      <c r="S66" s="20"/>
      <c r="T66" s="20"/>
      <c r="U66" s="20"/>
      <c r="V66" s="21">
        <f t="shared" si="11"/>
        <v>0</v>
      </c>
      <c r="W66" s="18"/>
      <c r="X66" s="19"/>
      <c r="Y66" s="19"/>
      <c r="Z66" s="20"/>
      <c r="AA66" s="21">
        <f t="shared" si="12"/>
        <v>0</v>
      </c>
      <c r="AB66" s="18"/>
      <c r="AC66" s="19"/>
      <c r="AD66" s="19"/>
      <c r="AE66" s="19"/>
      <c r="AF66" s="20"/>
      <c r="AG66" s="21">
        <f t="shared" si="13"/>
        <v>0</v>
      </c>
      <c r="AH66" s="18"/>
      <c r="AI66" s="19"/>
      <c r="AJ66" s="19"/>
      <c r="AK66" s="19"/>
      <c r="AL66" s="19"/>
      <c r="AM66" s="21">
        <f t="shared" si="14"/>
        <v>0</v>
      </c>
      <c r="AN66" s="22"/>
      <c r="AO66" s="23"/>
      <c r="AP66" s="24">
        <f t="shared" si="15"/>
        <v>0</v>
      </c>
    </row>
    <row r="67" spans="1:42" s="25" customFormat="1" ht="15" x14ac:dyDescent="0.2">
      <c r="A67" s="44">
        <v>61</v>
      </c>
      <c r="B67" s="11">
        <f t="shared" ref="B67:B73" si="16">+K67+P67+V67+AA67+AG67+AM67+AP67</f>
        <v>0</v>
      </c>
      <c r="C67" s="121"/>
      <c r="D67" s="38"/>
      <c r="E67" s="38"/>
      <c r="F67" s="60"/>
      <c r="G67" s="10"/>
      <c r="H67" s="42"/>
      <c r="I67" s="42"/>
      <c r="J67" s="43"/>
      <c r="K67" s="17">
        <f t="shared" ref="K67:K73" si="17">+SUM(G67:J67)</f>
        <v>0</v>
      </c>
      <c r="L67" s="10"/>
      <c r="M67" s="42"/>
      <c r="N67" s="20"/>
      <c r="O67" s="20"/>
      <c r="P67" s="21">
        <f t="shared" ref="P67:P73" si="18">+SUM(L67:O67)</f>
        <v>0</v>
      </c>
      <c r="Q67" s="18"/>
      <c r="R67" s="20"/>
      <c r="S67" s="20"/>
      <c r="T67" s="20"/>
      <c r="U67" s="20"/>
      <c r="V67" s="21">
        <f t="shared" ref="V67:V73" si="19">+SUM(Q67:U67)</f>
        <v>0</v>
      </c>
      <c r="W67" s="18"/>
      <c r="X67" s="19"/>
      <c r="Y67" s="19"/>
      <c r="Z67" s="20"/>
      <c r="AA67" s="21">
        <f t="shared" ref="AA67:AA73" si="20">+SUM(W67:Z67)</f>
        <v>0</v>
      </c>
      <c r="AB67" s="18"/>
      <c r="AC67" s="19"/>
      <c r="AD67" s="19"/>
      <c r="AE67" s="19"/>
      <c r="AF67" s="20"/>
      <c r="AG67" s="21">
        <f t="shared" ref="AG67:AG73" si="21">+SUM(AB67:AF67)</f>
        <v>0</v>
      </c>
      <c r="AH67" s="18"/>
      <c r="AI67" s="19"/>
      <c r="AJ67" s="19"/>
      <c r="AK67" s="19"/>
      <c r="AL67" s="19"/>
      <c r="AM67" s="21">
        <f t="shared" ref="AM67:AM73" si="22">+SUM(AH67:AL67)</f>
        <v>0</v>
      </c>
      <c r="AN67" s="22"/>
      <c r="AO67" s="23"/>
      <c r="AP67" s="24">
        <f t="shared" ref="AP67:AP73" si="23">+SUM(AN67:AO67)</f>
        <v>0</v>
      </c>
    </row>
    <row r="68" spans="1:42" s="25" customFormat="1" ht="15" x14ac:dyDescent="0.2">
      <c r="A68" s="44">
        <v>62</v>
      </c>
      <c r="B68" s="11">
        <f t="shared" si="16"/>
        <v>0</v>
      </c>
      <c r="C68" s="121"/>
      <c r="D68" s="38"/>
      <c r="E68" s="38"/>
      <c r="F68" s="60"/>
      <c r="G68" s="10"/>
      <c r="H68" s="42"/>
      <c r="I68" s="42"/>
      <c r="J68" s="43"/>
      <c r="K68" s="17">
        <f t="shared" si="17"/>
        <v>0</v>
      </c>
      <c r="L68" s="10"/>
      <c r="M68" s="42"/>
      <c r="N68" s="20"/>
      <c r="O68" s="20"/>
      <c r="P68" s="21">
        <f t="shared" si="18"/>
        <v>0</v>
      </c>
      <c r="Q68" s="18"/>
      <c r="R68" s="20"/>
      <c r="S68" s="20"/>
      <c r="T68" s="20"/>
      <c r="U68" s="20"/>
      <c r="V68" s="21">
        <f t="shared" si="19"/>
        <v>0</v>
      </c>
      <c r="W68" s="18"/>
      <c r="X68" s="19"/>
      <c r="Y68" s="19"/>
      <c r="Z68" s="20"/>
      <c r="AA68" s="21">
        <f t="shared" si="20"/>
        <v>0</v>
      </c>
      <c r="AB68" s="18"/>
      <c r="AC68" s="19"/>
      <c r="AD68" s="19"/>
      <c r="AE68" s="19"/>
      <c r="AF68" s="20"/>
      <c r="AG68" s="21">
        <f t="shared" si="21"/>
        <v>0</v>
      </c>
      <c r="AH68" s="18"/>
      <c r="AI68" s="19"/>
      <c r="AJ68" s="19"/>
      <c r="AK68" s="19"/>
      <c r="AL68" s="19"/>
      <c r="AM68" s="21">
        <f t="shared" si="22"/>
        <v>0</v>
      </c>
      <c r="AN68" s="22"/>
      <c r="AO68" s="23"/>
      <c r="AP68" s="24">
        <f t="shared" si="23"/>
        <v>0</v>
      </c>
    </row>
    <row r="69" spans="1:42" s="25" customFormat="1" ht="15" x14ac:dyDescent="0.2">
      <c r="A69" s="44">
        <v>63</v>
      </c>
      <c r="B69" s="11">
        <f t="shared" si="16"/>
        <v>0</v>
      </c>
      <c r="C69" s="121"/>
      <c r="D69" s="38"/>
      <c r="E69" s="38"/>
      <c r="F69" s="60"/>
      <c r="G69" s="10"/>
      <c r="H69" s="42"/>
      <c r="I69" s="42"/>
      <c r="J69" s="43"/>
      <c r="K69" s="17">
        <f t="shared" si="17"/>
        <v>0</v>
      </c>
      <c r="L69" s="10"/>
      <c r="M69" s="42"/>
      <c r="N69" s="20"/>
      <c r="O69" s="20"/>
      <c r="P69" s="21">
        <f t="shared" si="18"/>
        <v>0</v>
      </c>
      <c r="Q69" s="18"/>
      <c r="R69" s="20"/>
      <c r="S69" s="20"/>
      <c r="T69" s="20"/>
      <c r="U69" s="20"/>
      <c r="V69" s="21">
        <f t="shared" si="19"/>
        <v>0</v>
      </c>
      <c r="W69" s="18"/>
      <c r="X69" s="19"/>
      <c r="Y69" s="19"/>
      <c r="Z69" s="20"/>
      <c r="AA69" s="21">
        <f t="shared" si="20"/>
        <v>0</v>
      </c>
      <c r="AB69" s="18"/>
      <c r="AC69" s="19"/>
      <c r="AD69" s="19"/>
      <c r="AE69" s="19"/>
      <c r="AF69" s="20"/>
      <c r="AG69" s="21">
        <f t="shared" si="21"/>
        <v>0</v>
      </c>
      <c r="AH69" s="18"/>
      <c r="AI69" s="19"/>
      <c r="AJ69" s="19"/>
      <c r="AK69" s="19"/>
      <c r="AL69" s="19"/>
      <c r="AM69" s="21">
        <f t="shared" si="22"/>
        <v>0</v>
      </c>
      <c r="AN69" s="22"/>
      <c r="AO69" s="23"/>
      <c r="AP69" s="24">
        <f t="shared" si="23"/>
        <v>0</v>
      </c>
    </row>
    <row r="70" spans="1:42" s="25" customFormat="1" ht="15" x14ac:dyDescent="0.2">
      <c r="A70" s="44">
        <v>64</v>
      </c>
      <c r="B70" s="11">
        <f t="shared" si="16"/>
        <v>0</v>
      </c>
      <c r="C70" s="121"/>
      <c r="D70" s="38"/>
      <c r="E70" s="38"/>
      <c r="F70" s="60"/>
      <c r="G70" s="10"/>
      <c r="H70" s="42"/>
      <c r="I70" s="42"/>
      <c r="J70" s="43"/>
      <c r="K70" s="17">
        <f t="shared" si="17"/>
        <v>0</v>
      </c>
      <c r="L70" s="10"/>
      <c r="M70" s="42"/>
      <c r="N70" s="20"/>
      <c r="O70" s="20"/>
      <c r="P70" s="21">
        <f t="shared" si="18"/>
        <v>0</v>
      </c>
      <c r="Q70" s="18"/>
      <c r="R70" s="20"/>
      <c r="S70" s="20"/>
      <c r="T70" s="20"/>
      <c r="U70" s="20"/>
      <c r="V70" s="21">
        <f t="shared" si="19"/>
        <v>0</v>
      </c>
      <c r="W70" s="18"/>
      <c r="X70" s="19"/>
      <c r="Y70" s="19"/>
      <c r="Z70" s="20"/>
      <c r="AA70" s="21">
        <f t="shared" si="20"/>
        <v>0</v>
      </c>
      <c r="AB70" s="18"/>
      <c r="AC70" s="19"/>
      <c r="AD70" s="19"/>
      <c r="AE70" s="19"/>
      <c r="AF70" s="20"/>
      <c r="AG70" s="21">
        <f t="shared" si="21"/>
        <v>0</v>
      </c>
      <c r="AH70" s="18"/>
      <c r="AI70" s="19"/>
      <c r="AJ70" s="19"/>
      <c r="AK70" s="19"/>
      <c r="AL70" s="19"/>
      <c r="AM70" s="21">
        <f t="shared" si="22"/>
        <v>0</v>
      </c>
      <c r="AN70" s="22"/>
      <c r="AO70" s="23"/>
      <c r="AP70" s="24">
        <f t="shared" si="23"/>
        <v>0</v>
      </c>
    </row>
    <row r="71" spans="1:42" s="25" customFormat="1" ht="15" x14ac:dyDescent="0.2">
      <c r="A71" s="44">
        <v>65</v>
      </c>
      <c r="B71" s="11">
        <f t="shared" si="16"/>
        <v>0</v>
      </c>
      <c r="C71" s="121"/>
      <c r="D71" s="38"/>
      <c r="E71" s="38"/>
      <c r="F71" s="60"/>
      <c r="G71" s="10"/>
      <c r="H71" s="42"/>
      <c r="I71" s="42"/>
      <c r="J71" s="43"/>
      <c r="K71" s="17">
        <f t="shared" si="17"/>
        <v>0</v>
      </c>
      <c r="L71" s="10"/>
      <c r="M71" s="42"/>
      <c r="N71" s="20"/>
      <c r="O71" s="20"/>
      <c r="P71" s="21">
        <f t="shared" si="18"/>
        <v>0</v>
      </c>
      <c r="Q71" s="18"/>
      <c r="R71" s="20"/>
      <c r="S71" s="20"/>
      <c r="T71" s="20"/>
      <c r="U71" s="20"/>
      <c r="V71" s="21">
        <f t="shared" si="19"/>
        <v>0</v>
      </c>
      <c r="W71" s="18"/>
      <c r="X71" s="19"/>
      <c r="Y71" s="19"/>
      <c r="Z71" s="20"/>
      <c r="AA71" s="21">
        <f t="shared" si="20"/>
        <v>0</v>
      </c>
      <c r="AB71" s="18"/>
      <c r="AC71" s="19"/>
      <c r="AD71" s="19"/>
      <c r="AE71" s="19"/>
      <c r="AF71" s="20"/>
      <c r="AG71" s="21">
        <f t="shared" si="21"/>
        <v>0</v>
      </c>
      <c r="AH71" s="18"/>
      <c r="AI71" s="19"/>
      <c r="AJ71" s="19"/>
      <c r="AK71" s="19"/>
      <c r="AL71" s="19"/>
      <c r="AM71" s="21">
        <f t="shared" si="22"/>
        <v>0</v>
      </c>
      <c r="AN71" s="22"/>
      <c r="AO71" s="23"/>
      <c r="AP71" s="24">
        <f t="shared" si="23"/>
        <v>0</v>
      </c>
    </row>
    <row r="72" spans="1:42" s="25" customFormat="1" ht="15" x14ac:dyDescent="0.2">
      <c r="A72" s="44">
        <v>66</v>
      </c>
      <c r="B72" s="11">
        <f t="shared" si="16"/>
        <v>0</v>
      </c>
      <c r="C72" s="121"/>
      <c r="D72" s="38"/>
      <c r="E72" s="38"/>
      <c r="F72" s="60"/>
      <c r="G72" s="10"/>
      <c r="H72" s="42"/>
      <c r="I72" s="42"/>
      <c r="J72" s="43"/>
      <c r="K72" s="17">
        <f t="shared" si="17"/>
        <v>0</v>
      </c>
      <c r="L72" s="10"/>
      <c r="M72" s="42"/>
      <c r="N72" s="20"/>
      <c r="O72" s="20"/>
      <c r="P72" s="21">
        <f t="shared" si="18"/>
        <v>0</v>
      </c>
      <c r="Q72" s="18"/>
      <c r="R72" s="20"/>
      <c r="S72" s="20"/>
      <c r="T72" s="20"/>
      <c r="U72" s="20"/>
      <c r="V72" s="21">
        <f t="shared" si="19"/>
        <v>0</v>
      </c>
      <c r="W72" s="18"/>
      <c r="X72" s="19"/>
      <c r="Y72" s="19"/>
      <c r="Z72" s="20"/>
      <c r="AA72" s="21">
        <f t="shared" si="20"/>
        <v>0</v>
      </c>
      <c r="AB72" s="18"/>
      <c r="AC72" s="19"/>
      <c r="AD72" s="19"/>
      <c r="AE72" s="19"/>
      <c r="AF72" s="20"/>
      <c r="AG72" s="21">
        <f t="shared" si="21"/>
        <v>0</v>
      </c>
      <c r="AH72" s="18"/>
      <c r="AI72" s="19"/>
      <c r="AJ72" s="19"/>
      <c r="AK72" s="19"/>
      <c r="AL72" s="19"/>
      <c r="AM72" s="21">
        <f t="shared" si="22"/>
        <v>0</v>
      </c>
      <c r="AN72" s="22"/>
      <c r="AO72" s="23"/>
      <c r="AP72" s="24">
        <f t="shared" si="23"/>
        <v>0</v>
      </c>
    </row>
    <row r="73" spans="1:42" s="25" customFormat="1" ht="15" x14ac:dyDescent="0.2">
      <c r="A73" s="44">
        <v>67</v>
      </c>
      <c r="B73" s="11">
        <f t="shared" si="16"/>
        <v>0</v>
      </c>
      <c r="C73" s="121"/>
      <c r="D73" s="38"/>
      <c r="E73" s="38"/>
      <c r="F73" s="60"/>
      <c r="G73" s="10"/>
      <c r="H73" s="42"/>
      <c r="I73" s="42"/>
      <c r="J73" s="43"/>
      <c r="K73" s="17">
        <f t="shared" si="17"/>
        <v>0</v>
      </c>
      <c r="L73" s="10"/>
      <c r="M73" s="42"/>
      <c r="N73" s="20"/>
      <c r="O73" s="20"/>
      <c r="P73" s="21">
        <f t="shared" si="18"/>
        <v>0</v>
      </c>
      <c r="Q73" s="18"/>
      <c r="R73" s="20"/>
      <c r="S73" s="20"/>
      <c r="T73" s="20"/>
      <c r="U73" s="20"/>
      <c r="V73" s="21">
        <f t="shared" si="19"/>
        <v>0</v>
      </c>
      <c r="W73" s="18"/>
      <c r="X73" s="19"/>
      <c r="Y73" s="19"/>
      <c r="Z73" s="20"/>
      <c r="AA73" s="21">
        <f t="shared" si="20"/>
        <v>0</v>
      </c>
      <c r="AB73" s="18"/>
      <c r="AC73" s="19"/>
      <c r="AD73" s="19"/>
      <c r="AE73" s="19"/>
      <c r="AF73" s="20"/>
      <c r="AG73" s="21">
        <f t="shared" si="21"/>
        <v>0</v>
      </c>
      <c r="AH73" s="18"/>
      <c r="AI73" s="19"/>
      <c r="AJ73" s="19"/>
      <c r="AK73" s="19"/>
      <c r="AL73" s="19"/>
      <c r="AM73" s="21">
        <f t="shared" si="22"/>
        <v>0</v>
      </c>
      <c r="AN73" s="22"/>
      <c r="AO73" s="23"/>
      <c r="AP73" s="24">
        <f t="shared" si="23"/>
        <v>0</v>
      </c>
    </row>
  </sheetData>
  <sheetProtection algorithmName="SHA-512" hashValue="QoKitNGFVKvxQhbfoKjUoZA3pZGEYiiCQNMCxqV3Me87eqlGYZw9TQaKOWT8cMK/02Y8itmDMFLXM3XDEoocWw==" saltValue="zuuAlyrNcbDtNWy7hfBUag==" spinCount="100000" sheet="1" selectLockedCells="1" selectUnlockedCells="1"/>
  <sortState ref="B8:AP115">
    <sortCondition ref="D7:D115"/>
  </sortState>
  <mergeCells count="51">
    <mergeCell ref="A1:F3"/>
    <mergeCell ref="A4:F4"/>
    <mergeCell ref="G4:K4"/>
    <mergeCell ref="L4:P4"/>
    <mergeCell ref="Q4:V4"/>
    <mergeCell ref="AB4:AG4"/>
    <mergeCell ref="AH4:AM4"/>
    <mergeCell ref="AN4:AP4"/>
    <mergeCell ref="A5:A6"/>
    <mergeCell ref="B5:B6"/>
    <mergeCell ref="D5:D6"/>
    <mergeCell ref="E5:E6"/>
    <mergeCell ref="F5:F6"/>
    <mergeCell ref="G5:G6"/>
    <mergeCell ref="H5:H6"/>
    <mergeCell ref="W4:AA4"/>
    <mergeCell ref="T5:T6"/>
    <mergeCell ref="I5:I6"/>
    <mergeCell ref="J5:J6"/>
    <mergeCell ref="K5:K6"/>
    <mergeCell ref="L5:L6"/>
    <mergeCell ref="X5:X6"/>
    <mergeCell ref="AE5:AE6"/>
    <mergeCell ref="AF5:AF6"/>
    <mergeCell ref="M5:M6"/>
    <mergeCell ref="N5:N6"/>
    <mergeCell ref="O5:O6"/>
    <mergeCell ref="P5:P6"/>
    <mergeCell ref="Q5:Q6"/>
    <mergeCell ref="Y5:Y6"/>
    <mergeCell ref="Z5:Z6"/>
    <mergeCell ref="AA5:AA6"/>
    <mergeCell ref="AB5:AB6"/>
    <mergeCell ref="AC5:AC6"/>
    <mergeCell ref="AD5:AD6"/>
    <mergeCell ref="AJ5:AJ6"/>
    <mergeCell ref="C5:C6"/>
    <mergeCell ref="AO5:AO6"/>
    <mergeCell ref="AP5:AP6"/>
    <mergeCell ref="AH5:AH6"/>
    <mergeCell ref="AI5:AI6"/>
    <mergeCell ref="AK5:AK6"/>
    <mergeCell ref="AL5:AL6"/>
    <mergeCell ref="AM5:AM6"/>
    <mergeCell ref="AN5:AN6"/>
    <mergeCell ref="R5:R6"/>
    <mergeCell ref="S5:S6"/>
    <mergeCell ref="AG5:AG6"/>
    <mergeCell ref="U5:U6"/>
    <mergeCell ref="V5:V6"/>
    <mergeCell ref="W5:W6"/>
  </mergeCells>
  <conditionalFormatting sqref="D74:D1048576 D1:D6">
    <cfRule type="duplicateValues" dxfId="3" priority="561"/>
  </conditionalFormatting>
  <conditionalFormatting sqref="F7">
    <cfRule type="duplicateValues" dxfId="2" priority="1910"/>
  </conditionalFormatting>
  <conditionalFormatting sqref="G7">
    <cfRule type="duplicateValues" dxfId="1" priority="1911"/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BI74"/>
  <sheetViews>
    <sheetView zoomScale="80" zoomScaleNormal="80" workbookViewId="0">
      <pane xSplit="6" ySplit="6" topLeftCell="G7" activePane="bottomRight" state="frozen"/>
      <selection sqref="A1:E4"/>
      <selection pane="topRight" sqref="A1:E4"/>
      <selection pane="bottomLeft" sqref="A1:E4"/>
      <selection pane="bottomRight" activeCell="AJ7" sqref="AJ7:AJ56"/>
    </sheetView>
  </sheetViews>
  <sheetFormatPr baseColWidth="10" defaultColWidth="11.42578125" defaultRowHeight="12.75" x14ac:dyDescent="0.2"/>
  <cols>
    <col min="1" max="1" width="8.7109375" style="27" customWidth="1"/>
    <col min="2" max="2" width="14.85546875" style="27" customWidth="1"/>
    <col min="3" max="3" width="14.85546875" style="27" hidden="1" customWidth="1"/>
    <col min="4" max="4" width="31" style="27" customWidth="1"/>
    <col min="5" max="5" width="22" style="27" customWidth="1"/>
    <col min="6" max="6" width="15.7109375" style="30" customWidth="1"/>
    <col min="7" max="7" width="12.85546875" style="27" customWidth="1"/>
    <col min="8" max="8" width="14.85546875" style="27" customWidth="1"/>
    <col min="9" max="9" width="12.140625" style="27" customWidth="1"/>
    <col min="10" max="10" width="15.28515625" style="27" customWidth="1"/>
    <col min="11" max="11" width="14.7109375" style="27" customWidth="1"/>
    <col min="12" max="12" width="16.5703125" style="79" customWidth="1"/>
    <col min="13" max="13" width="15.140625" style="27" customWidth="1"/>
    <col min="14" max="14" width="11.140625" style="27" customWidth="1"/>
    <col min="15" max="15" width="16" style="27" customWidth="1"/>
    <col min="16" max="16" width="16.85546875" style="80" customWidth="1"/>
    <col min="17" max="17" width="17.140625" style="79" customWidth="1"/>
    <col min="18" max="18" width="18" style="79" customWidth="1"/>
    <col min="19" max="19" width="13.7109375" style="27" customWidth="1"/>
    <col min="20" max="20" width="15.85546875" style="27" customWidth="1"/>
    <col min="21" max="21" width="16.7109375" style="27" customWidth="1"/>
    <col min="22" max="22" width="14" style="27" customWidth="1"/>
    <col min="23" max="23" width="13.140625" style="27" customWidth="1"/>
    <col min="24" max="24" width="15.5703125" style="27" customWidth="1"/>
    <col min="25" max="25" width="13.7109375" style="27" customWidth="1"/>
    <col min="26" max="26" width="15.28515625" style="27" customWidth="1"/>
    <col min="27" max="27" width="17.42578125" style="27" customWidth="1"/>
    <col min="28" max="28" width="22.140625" style="27" customWidth="1"/>
    <col min="29" max="29" width="15.5703125" style="27" customWidth="1"/>
    <col min="30" max="30" width="20.28515625" style="27" customWidth="1"/>
    <col min="31" max="31" width="15.28515625" style="27" customWidth="1"/>
    <col min="32" max="32" width="15.42578125" style="27" customWidth="1"/>
    <col min="33" max="33" width="18.140625" style="27" customWidth="1"/>
    <col min="34" max="34" width="19.140625" style="27" customWidth="1"/>
    <col min="35" max="35" width="16.42578125" style="27" customWidth="1"/>
    <col min="36" max="36" width="15.28515625" style="27" bestFit="1" customWidth="1"/>
    <col min="37" max="37" width="20" style="81" bestFit="1" customWidth="1"/>
    <col min="38" max="38" width="22.140625" style="27" bestFit="1" customWidth="1"/>
    <col min="39" max="39" width="15.5703125" style="27" bestFit="1" customWidth="1"/>
    <col min="40" max="40" width="20.28515625" style="27" bestFit="1" customWidth="1"/>
    <col min="41" max="41" width="15.28515625" style="27" bestFit="1" customWidth="1"/>
    <col min="42" max="61" width="11.42578125" style="25"/>
    <col min="62" max="16384" width="11.42578125" style="27"/>
  </cols>
  <sheetData>
    <row r="1" spans="1:61" s="4" customFormat="1" ht="27.75" customHeight="1" x14ac:dyDescent="0.5">
      <c r="A1" s="230" t="s">
        <v>54</v>
      </c>
      <c r="B1" s="230"/>
      <c r="C1" s="230"/>
      <c r="D1" s="230"/>
      <c r="E1" s="230"/>
      <c r="F1" s="230"/>
      <c r="G1" s="65"/>
      <c r="H1" s="2"/>
      <c r="I1" s="2"/>
      <c r="J1" s="2"/>
      <c r="K1" s="2"/>
      <c r="L1" s="66"/>
      <c r="M1" s="3"/>
      <c r="N1" s="3"/>
      <c r="O1" s="3"/>
      <c r="P1" s="67"/>
      <c r="Q1" s="66"/>
      <c r="R1" s="66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8"/>
      <c r="AL1" s="3"/>
      <c r="AM1" s="3"/>
      <c r="AN1" s="3"/>
      <c r="AO1" s="3"/>
    </row>
    <row r="2" spans="1:61" s="4" customFormat="1" ht="27.75" customHeight="1" x14ac:dyDescent="0.5">
      <c r="A2" s="230"/>
      <c r="B2" s="230"/>
      <c r="C2" s="230"/>
      <c r="D2" s="230"/>
      <c r="E2" s="230"/>
      <c r="F2" s="230"/>
      <c r="G2" s="65"/>
      <c r="H2" s="2"/>
      <c r="I2" s="2"/>
      <c r="J2" s="2"/>
      <c r="K2" s="2"/>
      <c r="L2" s="66"/>
      <c r="M2" s="3"/>
      <c r="N2" s="3"/>
      <c r="O2" s="3"/>
      <c r="P2" s="67"/>
      <c r="Q2" s="66"/>
      <c r="R2" s="66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58"/>
      <c r="AL2" s="3"/>
      <c r="AM2" s="3"/>
      <c r="AN2" s="3"/>
      <c r="AO2" s="3"/>
    </row>
    <row r="3" spans="1:61" s="4" customFormat="1" ht="27.75" customHeight="1" thickBot="1" x14ac:dyDescent="0.3">
      <c r="A3" s="230"/>
      <c r="B3" s="230"/>
      <c r="C3" s="230"/>
      <c r="D3" s="230"/>
      <c r="E3" s="230"/>
      <c r="F3" s="230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</row>
    <row r="4" spans="1:61" s="9" customFormat="1" ht="44.25" customHeight="1" thickBot="1" x14ac:dyDescent="0.2">
      <c r="A4" s="228"/>
      <c r="B4" s="229"/>
      <c r="C4" s="229"/>
      <c r="D4" s="229"/>
      <c r="E4" s="229"/>
      <c r="F4" s="237"/>
      <c r="G4" s="215" t="s">
        <v>58</v>
      </c>
      <c r="H4" s="216"/>
      <c r="I4" s="216"/>
      <c r="J4" s="216"/>
      <c r="K4" s="217"/>
      <c r="L4" s="218" t="s">
        <v>1611</v>
      </c>
      <c r="M4" s="219"/>
      <c r="N4" s="219"/>
      <c r="O4" s="219"/>
      <c r="P4" s="220"/>
      <c r="Q4" s="218" t="s">
        <v>1690</v>
      </c>
      <c r="R4" s="219"/>
      <c r="S4" s="219"/>
      <c r="T4" s="219"/>
      <c r="U4" s="220"/>
      <c r="V4" s="215" t="s">
        <v>1726</v>
      </c>
      <c r="W4" s="216"/>
      <c r="X4" s="216"/>
      <c r="Y4" s="216"/>
      <c r="Z4" s="217"/>
      <c r="AA4" s="215" t="s">
        <v>1791</v>
      </c>
      <c r="AB4" s="216"/>
      <c r="AC4" s="216"/>
      <c r="AD4" s="216"/>
      <c r="AE4" s="217"/>
      <c r="AF4" s="215" t="s">
        <v>1840</v>
      </c>
      <c r="AG4" s="216"/>
      <c r="AH4" s="216"/>
      <c r="AI4" s="216"/>
      <c r="AJ4" s="217"/>
      <c r="AK4" s="215"/>
      <c r="AL4" s="216"/>
      <c r="AM4" s="216"/>
      <c r="AN4" s="216"/>
      <c r="AO4" s="217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</row>
    <row r="5" spans="1:61" s="9" customFormat="1" ht="10.5" customHeight="1" x14ac:dyDescent="0.15">
      <c r="A5" s="221" t="s">
        <v>1</v>
      </c>
      <c r="B5" s="223" t="s">
        <v>2</v>
      </c>
      <c r="C5" s="223" t="s">
        <v>1558</v>
      </c>
      <c r="D5" s="223" t="s">
        <v>3</v>
      </c>
      <c r="E5" s="223" t="s">
        <v>4</v>
      </c>
      <c r="F5" s="223" t="s">
        <v>5</v>
      </c>
      <c r="G5" s="223"/>
      <c r="H5" s="223"/>
      <c r="I5" s="223"/>
      <c r="J5" s="223"/>
      <c r="K5" s="211" t="s">
        <v>28</v>
      </c>
      <c r="L5" s="243"/>
      <c r="M5" s="244"/>
      <c r="N5" s="244"/>
      <c r="O5" s="244"/>
      <c r="P5" s="211" t="s">
        <v>55</v>
      </c>
      <c r="Q5" s="243"/>
      <c r="R5" s="244"/>
      <c r="S5" s="244"/>
      <c r="T5" s="244"/>
      <c r="U5" s="211" t="s">
        <v>30</v>
      </c>
      <c r="V5" s="245"/>
      <c r="W5" s="246"/>
      <c r="X5" s="246"/>
      <c r="Y5" s="246"/>
      <c r="Z5" s="212" t="s">
        <v>14</v>
      </c>
      <c r="AA5" s="245"/>
      <c r="AB5" s="246"/>
      <c r="AC5" s="246"/>
      <c r="AD5" s="246"/>
      <c r="AE5" s="212" t="s">
        <v>31</v>
      </c>
      <c r="AF5" s="243"/>
      <c r="AG5" s="244"/>
      <c r="AH5" s="244"/>
      <c r="AI5" s="244"/>
      <c r="AJ5" s="211" t="s">
        <v>18</v>
      </c>
      <c r="AK5" s="243"/>
      <c r="AL5" s="244"/>
      <c r="AM5" s="244"/>
      <c r="AN5" s="244"/>
      <c r="AO5" s="211" t="s">
        <v>20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</row>
    <row r="6" spans="1:61" s="9" customFormat="1" ht="37.5" customHeight="1" x14ac:dyDescent="0.15">
      <c r="A6" s="253"/>
      <c r="B6" s="236"/>
      <c r="C6" s="236"/>
      <c r="D6" s="236"/>
      <c r="E6" s="236"/>
      <c r="F6" s="236"/>
      <c r="G6" s="167" t="s">
        <v>32</v>
      </c>
      <c r="H6" s="167" t="s">
        <v>59</v>
      </c>
      <c r="I6" s="167" t="s">
        <v>34</v>
      </c>
      <c r="J6" s="167" t="s">
        <v>35</v>
      </c>
      <c r="K6" s="212"/>
      <c r="L6" s="69" t="s">
        <v>1614</v>
      </c>
      <c r="M6" s="70" t="s">
        <v>1612</v>
      </c>
      <c r="N6" s="70" t="s">
        <v>1613</v>
      </c>
      <c r="O6" s="70" t="s">
        <v>35</v>
      </c>
      <c r="P6" s="212"/>
      <c r="Q6" s="69" t="s">
        <v>1691</v>
      </c>
      <c r="R6" s="183" t="s">
        <v>1612</v>
      </c>
      <c r="S6" s="70" t="s">
        <v>1692</v>
      </c>
      <c r="T6" s="70" t="s">
        <v>1693</v>
      </c>
      <c r="U6" s="212"/>
      <c r="V6" s="69" t="s">
        <v>37</v>
      </c>
      <c r="W6" s="70" t="s">
        <v>38</v>
      </c>
      <c r="X6" s="70" t="s">
        <v>34</v>
      </c>
      <c r="Y6" s="70" t="s">
        <v>35</v>
      </c>
      <c r="Z6" s="212"/>
      <c r="AA6" s="69" t="s">
        <v>37</v>
      </c>
      <c r="AB6" s="70" t="s">
        <v>38</v>
      </c>
      <c r="AC6" s="70" t="s">
        <v>34</v>
      </c>
      <c r="AD6" s="70" t="s">
        <v>35</v>
      </c>
      <c r="AE6" s="212"/>
      <c r="AF6" s="70" t="s">
        <v>39</v>
      </c>
      <c r="AG6" s="70" t="s">
        <v>38</v>
      </c>
      <c r="AH6" s="70" t="s">
        <v>40</v>
      </c>
      <c r="AI6" s="70" t="s">
        <v>41</v>
      </c>
      <c r="AJ6" s="212"/>
      <c r="AK6" s="69" t="s">
        <v>32</v>
      </c>
      <c r="AL6" s="70" t="s">
        <v>33</v>
      </c>
      <c r="AM6" s="70" t="s">
        <v>34</v>
      </c>
      <c r="AN6" s="70" t="s">
        <v>35</v>
      </c>
      <c r="AO6" s="212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</row>
    <row r="7" spans="1:61" s="54" customFormat="1" ht="15" customHeight="1" x14ac:dyDescent="0.2">
      <c r="A7" s="170">
        <v>1</v>
      </c>
      <c r="B7" s="168">
        <f t="shared" ref="B7:B34" si="0">+K7+P7+U7+Z7+AE7+AJ7+AO7</f>
        <v>370</v>
      </c>
      <c r="C7" s="168"/>
      <c r="D7" s="165" t="s">
        <v>211</v>
      </c>
      <c r="E7" s="165" t="s">
        <v>202</v>
      </c>
      <c r="F7" s="169" t="s">
        <v>203</v>
      </c>
      <c r="G7" s="159">
        <v>18</v>
      </c>
      <c r="H7" s="159">
        <v>20</v>
      </c>
      <c r="I7" s="159">
        <v>20</v>
      </c>
      <c r="J7" s="159">
        <v>20</v>
      </c>
      <c r="K7" s="17">
        <f t="shared" ref="K7:K34" si="1">+SUM(G7:J7)</f>
        <v>78</v>
      </c>
      <c r="L7" s="73">
        <v>18</v>
      </c>
      <c r="M7" s="20">
        <v>20</v>
      </c>
      <c r="N7" s="20"/>
      <c r="O7" s="20"/>
      <c r="P7" s="17">
        <f t="shared" ref="P7:P34" si="2">+SUM(L7:O7)</f>
        <v>38</v>
      </c>
      <c r="Q7" s="73">
        <v>20</v>
      </c>
      <c r="R7" s="74">
        <v>20</v>
      </c>
      <c r="S7" s="20">
        <v>14</v>
      </c>
      <c r="T7" s="20">
        <v>20</v>
      </c>
      <c r="U7" s="17">
        <f t="shared" ref="U7:U34" si="3">+SUM(Q7:T7)</f>
        <v>74</v>
      </c>
      <c r="V7" s="73"/>
      <c r="W7" s="74">
        <v>20</v>
      </c>
      <c r="X7" s="20">
        <v>12</v>
      </c>
      <c r="Y7" s="20">
        <v>18</v>
      </c>
      <c r="Z7" s="17">
        <f t="shared" ref="Z7:Z34" si="4">+SUM(V7:Y7)</f>
        <v>50</v>
      </c>
      <c r="AA7" s="18"/>
      <c r="AB7" s="20">
        <v>20</v>
      </c>
      <c r="AC7" s="20">
        <v>16</v>
      </c>
      <c r="AD7" s="20">
        <v>14</v>
      </c>
      <c r="AE7" s="21">
        <f t="shared" ref="AE7:AE34" si="5">+SUM(AA7:AD7)</f>
        <v>50</v>
      </c>
      <c r="AF7" s="18">
        <v>20</v>
      </c>
      <c r="AG7" s="20">
        <v>20</v>
      </c>
      <c r="AH7" s="20">
        <v>20</v>
      </c>
      <c r="AI7" s="20">
        <v>20</v>
      </c>
      <c r="AJ7" s="21">
        <f t="shared" ref="AJ7:AJ34" si="6">+SUM(AF7:AI7)</f>
        <v>80</v>
      </c>
      <c r="AK7" s="75"/>
      <c r="AL7" s="22"/>
      <c r="AM7" s="22"/>
      <c r="AN7" s="74"/>
      <c r="AO7" s="24">
        <f t="shared" ref="AO7:AO34" si="7">+SUM(AK7:AN7)</f>
        <v>0</v>
      </c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</row>
    <row r="8" spans="1:61" s="54" customFormat="1" ht="15" customHeight="1" x14ac:dyDescent="0.2">
      <c r="A8" s="170">
        <v>2</v>
      </c>
      <c r="B8" s="168">
        <f t="shared" si="0"/>
        <v>278</v>
      </c>
      <c r="C8" s="168"/>
      <c r="D8" s="165" t="s">
        <v>298</v>
      </c>
      <c r="E8" s="165" t="s">
        <v>293</v>
      </c>
      <c r="F8" s="169" t="s">
        <v>68</v>
      </c>
      <c r="G8" s="159"/>
      <c r="H8" s="159">
        <v>14</v>
      </c>
      <c r="I8" s="159">
        <v>16</v>
      </c>
      <c r="J8" s="159"/>
      <c r="K8" s="17">
        <f t="shared" si="1"/>
        <v>30</v>
      </c>
      <c r="L8" s="73"/>
      <c r="M8" s="74">
        <v>14</v>
      </c>
      <c r="N8" s="20">
        <v>9</v>
      </c>
      <c r="O8" s="20">
        <v>20</v>
      </c>
      <c r="P8" s="17">
        <f t="shared" si="2"/>
        <v>43</v>
      </c>
      <c r="Q8" s="73">
        <v>18</v>
      </c>
      <c r="R8" s="74">
        <v>18</v>
      </c>
      <c r="S8" s="20">
        <v>12</v>
      </c>
      <c r="T8" s="20">
        <v>16</v>
      </c>
      <c r="U8" s="17">
        <f t="shared" si="3"/>
        <v>64</v>
      </c>
      <c r="V8" s="73">
        <v>20</v>
      </c>
      <c r="W8" s="74"/>
      <c r="X8" s="20">
        <v>20</v>
      </c>
      <c r="Y8" s="20">
        <v>20</v>
      </c>
      <c r="Z8" s="17">
        <f t="shared" si="4"/>
        <v>60</v>
      </c>
      <c r="AA8" s="18">
        <v>20</v>
      </c>
      <c r="AB8" s="20">
        <v>5</v>
      </c>
      <c r="AC8" s="20">
        <v>9</v>
      </c>
      <c r="AD8" s="20">
        <v>20</v>
      </c>
      <c r="AE8" s="21">
        <f t="shared" si="5"/>
        <v>54</v>
      </c>
      <c r="AF8" s="18">
        <v>18</v>
      </c>
      <c r="AG8" s="20"/>
      <c r="AH8" s="20">
        <v>9</v>
      </c>
      <c r="AI8" s="20"/>
      <c r="AJ8" s="21">
        <f t="shared" si="6"/>
        <v>27</v>
      </c>
      <c r="AK8" s="75"/>
      <c r="AL8" s="22"/>
      <c r="AM8" s="22"/>
      <c r="AN8" s="74"/>
      <c r="AO8" s="24">
        <f t="shared" si="7"/>
        <v>0</v>
      </c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</row>
    <row r="9" spans="1:61" s="54" customFormat="1" ht="15" customHeight="1" x14ac:dyDescent="0.2">
      <c r="A9" s="170">
        <v>3</v>
      </c>
      <c r="B9" s="168">
        <f t="shared" si="0"/>
        <v>276</v>
      </c>
      <c r="C9" s="168"/>
      <c r="D9" s="165" t="s">
        <v>769</v>
      </c>
      <c r="E9" s="165" t="s">
        <v>768</v>
      </c>
      <c r="F9" s="169" t="s">
        <v>160</v>
      </c>
      <c r="G9" s="159">
        <v>16</v>
      </c>
      <c r="H9" s="159">
        <v>16</v>
      </c>
      <c r="I9" s="159">
        <v>18</v>
      </c>
      <c r="J9" s="159">
        <v>5</v>
      </c>
      <c r="K9" s="17">
        <f t="shared" si="1"/>
        <v>55</v>
      </c>
      <c r="L9" s="73">
        <v>14</v>
      </c>
      <c r="M9" s="20">
        <v>16</v>
      </c>
      <c r="N9" s="20">
        <v>20</v>
      </c>
      <c r="O9" s="20"/>
      <c r="P9" s="17">
        <f t="shared" si="2"/>
        <v>50</v>
      </c>
      <c r="Q9" s="73">
        <v>16</v>
      </c>
      <c r="R9" s="74">
        <v>16</v>
      </c>
      <c r="S9" s="20">
        <v>16</v>
      </c>
      <c r="T9" s="20">
        <v>18</v>
      </c>
      <c r="U9" s="17">
        <f t="shared" si="3"/>
        <v>66</v>
      </c>
      <c r="V9" s="73">
        <v>10</v>
      </c>
      <c r="W9" s="74">
        <v>16</v>
      </c>
      <c r="X9" s="20">
        <v>14</v>
      </c>
      <c r="Y9" s="20"/>
      <c r="Z9" s="17">
        <f t="shared" si="4"/>
        <v>40</v>
      </c>
      <c r="AA9" s="18"/>
      <c r="AB9" s="20">
        <v>12</v>
      </c>
      <c r="AC9" s="20">
        <v>14</v>
      </c>
      <c r="AD9" s="20">
        <v>18</v>
      </c>
      <c r="AE9" s="21">
        <f t="shared" si="5"/>
        <v>44</v>
      </c>
      <c r="AF9" s="18">
        <v>12</v>
      </c>
      <c r="AG9" s="20">
        <v>9</v>
      </c>
      <c r="AH9" s="20"/>
      <c r="AI9" s="20"/>
      <c r="AJ9" s="21">
        <f t="shared" si="6"/>
        <v>21</v>
      </c>
      <c r="AK9" s="75"/>
      <c r="AL9" s="22"/>
      <c r="AM9" s="22"/>
      <c r="AN9" s="74"/>
      <c r="AO9" s="24">
        <f t="shared" si="7"/>
        <v>0</v>
      </c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</row>
    <row r="10" spans="1:61" s="54" customFormat="1" ht="15" customHeight="1" x14ac:dyDescent="0.2">
      <c r="A10" s="170">
        <v>4</v>
      </c>
      <c r="B10" s="168">
        <f t="shared" si="0"/>
        <v>194</v>
      </c>
      <c r="C10" s="168"/>
      <c r="D10" s="165" t="s">
        <v>212</v>
      </c>
      <c r="E10" s="165" t="s">
        <v>202</v>
      </c>
      <c r="F10" s="169" t="s">
        <v>203</v>
      </c>
      <c r="G10" s="159">
        <v>10</v>
      </c>
      <c r="H10" s="159"/>
      <c r="I10" s="159">
        <v>12</v>
      </c>
      <c r="J10" s="159">
        <v>16</v>
      </c>
      <c r="K10" s="17">
        <f t="shared" si="1"/>
        <v>38</v>
      </c>
      <c r="L10" s="73">
        <v>10</v>
      </c>
      <c r="M10" s="20">
        <v>10</v>
      </c>
      <c r="N10" s="20">
        <v>12</v>
      </c>
      <c r="O10" s="20"/>
      <c r="P10" s="17">
        <f t="shared" si="2"/>
        <v>32</v>
      </c>
      <c r="Q10" s="73">
        <v>5</v>
      </c>
      <c r="R10" s="74"/>
      <c r="S10" s="20">
        <v>18</v>
      </c>
      <c r="T10" s="20">
        <v>12</v>
      </c>
      <c r="U10" s="17">
        <f t="shared" si="3"/>
        <v>35</v>
      </c>
      <c r="V10" s="73">
        <v>14</v>
      </c>
      <c r="W10" s="74">
        <v>9</v>
      </c>
      <c r="X10" s="20">
        <v>6</v>
      </c>
      <c r="Y10" s="20">
        <v>8</v>
      </c>
      <c r="Z10" s="17">
        <f t="shared" si="4"/>
        <v>37</v>
      </c>
      <c r="AA10" s="18"/>
      <c r="AB10" s="20">
        <v>14</v>
      </c>
      <c r="AC10" s="20">
        <v>20</v>
      </c>
      <c r="AD10" s="20"/>
      <c r="AE10" s="21">
        <f t="shared" si="5"/>
        <v>34</v>
      </c>
      <c r="AF10" s="18"/>
      <c r="AG10" s="20">
        <v>18</v>
      </c>
      <c r="AH10" s="20"/>
      <c r="AI10" s="20"/>
      <c r="AJ10" s="21">
        <f t="shared" si="6"/>
        <v>18</v>
      </c>
      <c r="AK10" s="75"/>
      <c r="AL10" s="22"/>
      <c r="AM10" s="22"/>
      <c r="AN10" s="74"/>
      <c r="AO10" s="24">
        <f t="shared" si="7"/>
        <v>0</v>
      </c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</row>
    <row r="11" spans="1:61" s="25" customFormat="1" ht="15" x14ac:dyDescent="0.2">
      <c r="A11" s="170">
        <v>5</v>
      </c>
      <c r="B11" s="168">
        <f t="shared" si="0"/>
        <v>142</v>
      </c>
      <c r="C11" s="168"/>
      <c r="D11" s="165" t="s">
        <v>492</v>
      </c>
      <c r="E11" s="165" t="s">
        <v>484</v>
      </c>
      <c r="F11" s="169" t="s">
        <v>203</v>
      </c>
      <c r="G11" s="159"/>
      <c r="H11" s="159">
        <v>8</v>
      </c>
      <c r="I11" s="159"/>
      <c r="J11" s="159"/>
      <c r="K11" s="17">
        <f t="shared" si="1"/>
        <v>8</v>
      </c>
      <c r="L11" s="73">
        <v>5</v>
      </c>
      <c r="M11" s="20"/>
      <c r="N11" s="20">
        <v>7</v>
      </c>
      <c r="O11" s="20"/>
      <c r="P11" s="17">
        <f t="shared" si="2"/>
        <v>12</v>
      </c>
      <c r="Q11" s="73"/>
      <c r="R11" s="74">
        <v>8</v>
      </c>
      <c r="S11" s="20">
        <v>8</v>
      </c>
      <c r="T11" s="20">
        <v>14</v>
      </c>
      <c r="U11" s="17">
        <f t="shared" si="3"/>
        <v>30</v>
      </c>
      <c r="V11" s="73"/>
      <c r="W11" s="74">
        <v>18</v>
      </c>
      <c r="X11" s="20"/>
      <c r="Y11" s="20">
        <v>16</v>
      </c>
      <c r="Z11" s="17">
        <f t="shared" si="4"/>
        <v>34</v>
      </c>
      <c r="AA11" s="18">
        <v>14</v>
      </c>
      <c r="AB11" s="20">
        <v>16</v>
      </c>
      <c r="AC11" s="20">
        <v>18</v>
      </c>
      <c r="AD11" s="20">
        <v>10</v>
      </c>
      <c r="AE11" s="21">
        <f t="shared" si="5"/>
        <v>58</v>
      </c>
      <c r="AF11" s="18"/>
      <c r="AG11" s="20"/>
      <c r="AH11" s="20"/>
      <c r="AI11" s="20"/>
      <c r="AJ11" s="21">
        <f t="shared" si="6"/>
        <v>0</v>
      </c>
      <c r="AK11" s="75"/>
      <c r="AL11" s="22"/>
      <c r="AM11" s="22"/>
      <c r="AN11" s="74"/>
      <c r="AO11" s="24">
        <f t="shared" si="7"/>
        <v>0</v>
      </c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</row>
    <row r="12" spans="1:61" s="25" customFormat="1" ht="15" x14ac:dyDescent="0.2">
      <c r="A12" s="170">
        <v>6</v>
      </c>
      <c r="B12" s="168">
        <f t="shared" si="0"/>
        <v>141</v>
      </c>
      <c r="C12" s="168"/>
      <c r="D12" s="165" t="s">
        <v>1832</v>
      </c>
      <c r="E12" s="165" t="s">
        <v>509</v>
      </c>
      <c r="F12" s="169" t="s">
        <v>259</v>
      </c>
      <c r="G12" s="159">
        <v>6</v>
      </c>
      <c r="H12" s="159"/>
      <c r="I12" s="159"/>
      <c r="J12" s="159"/>
      <c r="K12" s="17">
        <f t="shared" si="1"/>
        <v>6</v>
      </c>
      <c r="L12" s="73">
        <v>12</v>
      </c>
      <c r="M12" s="20">
        <v>12</v>
      </c>
      <c r="N12" s="20">
        <v>8</v>
      </c>
      <c r="O12" s="20">
        <v>18</v>
      </c>
      <c r="P12" s="17">
        <f t="shared" si="2"/>
        <v>50</v>
      </c>
      <c r="Q12" s="73">
        <v>10</v>
      </c>
      <c r="R12" s="74">
        <v>5</v>
      </c>
      <c r="S12" s="20">
        <v>6</v>
      </c>
      <c r="T12" s="20">
        <v>9</v>
      </c>
      <c r="U12" s="17">
        <f t="shared" si="3"/>
        <v>30</v>
      </c>
      <c r="V12" s="73"/>
      <c r="W12" s="74"/>
      <c r="X12" s="20"/>
      <c r="Y12" s="20"/>
      <c r="Z12" s="17">
        <f t="shared" si="4"/>
        <v>0</v>
      </c>
      <c r="AA12" s="18"/>
      <c r="AB12" s="20"/>
      <c r="AC12" s="20">
        <v>8</v>
      </c>
      <c r="AD12" s="20">
        <v>9</v>
      </c>
      <c r="AE12" s="21">
        <f t="shared" si="5"/>
        <v>17</v>
      </c>
      <c r="AF12" s="18">
        <v>16</v>
      </c>
      <c r="AG12" s="20">
        <v>6</v>
      </c>
      <c r="AH12" s="20">
        <v>10</v>
      </c>
      <c r="AI12" s="20">
        <v>6</v>
      </c>
      <c r="AJ12" s="21">
        <f t="shared" si="6"/>
        <v>38</v>
      </c>
      <c r="AK12" s="75"/>
      <c r="AL12" s="22"/>
      <c r="AM12" s="22"/>
      <c r="AN12" s="74"/>
      <c r="AO12" s="24">
        <f t="shared" si="7"/>
        <v>0</v>
      </c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</row>
    <row r="13" spans="1:61" s="25" customFormat="1" ht="15" x14ac:dyDescent="0.2">
      <c r="A13" s="170">
        <v>7</v>
      </c>
      <c r="B13" s="168">
        <f t="shared" si="0"/>
        <v>132</v>
      </c>
      <c r="C13" s="168"/>
      <c r="D13" s="165" t="s">
        <v>213</v>
      </c>
      <c r="E13" s="165" t="s">
        <v>202</v>
      </c>
      <c r="F13" s="169" t="s">
        <v>68</v>
      </c>
      <c r="G13" s="159"/>
      <c r="H13" s="159"/>
      <c r="I13" s="159"/>
      <c r="J13" s="159"/>
      <c r="K13" s="17">
        <f t="shared" si="1"/>
        <v>0</v>
      </c>
      <c r="L13" s="73"/>
      <c r="M13" s="20"/>
      <c r="N13" s="20"/>
      <c r="O13" s="150"/>
      <c r="P13" s="17">
        <f t="shared" si="2"/>
        <v>0</v>
      </c>
      <c r="Q13" s="73">
        <v>14</v>
      </c>
      <c r="R13" s="74">
        <v>6</v>
      </c>
      <c r="S13" s="20">
        <v>20</v>
      </c>
      <c r="T13" s="20">
        <v>10</v>
      </c>
      <c r="U13" s="17">
        <f t="shared" si="3"/>
        <v>50</v>
      </c>
      <c r="V13" s="73"/>
      <c r="W13" s="74"/>
      <c r="X13" s="20">
        <v>10</v>
      </c>
      <c r="Y13" s="20">
        <v>10</v>
      </c>
      <c r="Z13" s="17">
        <f t="shared" si="4"/>
        <v>20</v>
      </c>
      <c r="AA13" s="18"/>
      <c r="AB13" s="20">
        <v>18</v>
      </c>
      <c r="AC13" s="20">
        <v>6</v>
      </c>
      <c r="AD13" s="20">
        <v>8</v>
      </c>
      <c r="AE13" s="21">
        <f t="shared" si="5"/>
        <v>32</v>
      </c>
      <c r="AF13" s="18">
        <v>9</v>
      </c>
      <c r="AG13" s="20">
        <v>12</v>
      </c>
      <c r="AH13" s="20"/>
      <c r="AI13" s="20">
        <v>9</v>
      </c>
      <c r="AJ13" s="21">
        <f t="shared" si="6"/>
        <v>30</v>
      </c>
      <c r="AK13" s="75"/>
      <c r="AL13" s="22"/>
      <c r="AM13" s="22"/>
      <c r="AN13" s="74"/>
      <c r="AO13" s="24">
        <f t="shared" si="7"/>
        <v>0</v>
      </c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</row>
    <row r="14" spans="1:61" s="25" customFormat="1" ht="15" x14ac:dyDescent="0.2">
      <c r="A14" s="170">
        <v>8</v>
      </c>
      <c r="B14" s="168">
        <f t="shared" si="0"/>
        <v>122</v>
      </c>
      <c r="C14" s="168"/>
      <c r="D14" s="165" t="s">
        <v>1780</v>
      </c>
      <c r="E14" s="165" t="s">
        <v>1101</v>
      </c>
      <c r="F14" s="169" t="s">
        <v>259</v>
      </c>
      <c r="G14" s="159">
        <v>5</v>
      </c>
      <c r="H14" s="159">
        <v>6</v>
      </c>
      <c r="I14" s="159">
        <v>3</v>
      </c>
      <c r="J14" s="159"/>
      <c r="K14" s="17">
        <f t="shared" si="1"/>
        <v>14</v>
      </c>
      <c r="L14" s="73">
        <v>16</v>
      </c>
      <c r="M14" s="20">
        <v>8</v>
      </c>
      <c r="N14" s="20">
        <v>10</v>
      </c>
      <c r="O14" s="20"/>
      <c r="P14" s="17">
        <f t="shared" si="2"/>
        <v>34</v>
      </c>
      <c r="Q14" s="156">
        <v>3</v>
      </c>
      <c r="R14" s="184">
        <v>4</v>
      </c>
      <c r="S14" s="20">
        <v>9</v>
      </c>
      <c r="T14" s="20">
        <v>7</v>
      </c>
      <c r="U14" s="17">
        <f t="shared" si="3"/>
        <v>23</v>
      </c>
      <c r="V14" s="73">
        <v>18</v>
      </c>
      <c r="W14" s="74"/>
      <c r="X14" s="20"/>
      <c r="Y14" s="20">
        <v>6</v>
      </c>
      <c r="Z14" s="17">
        <f t="shared" si="4"/>
        <v>24</v>
      </c>
      <c r="AA14" s="18">
        <v>5</v>
      </c>
      <c r="AB14" s="20">
        <v>6</v>
      </c>
      <c r="AC14" s="20"/>
      <c r="AD14" s="20">
        <v>4</v>
      </c>
      <c r="AE14" s="21">
        <f t="shared" si="5"/>
        <v>15</v>
      </c>
      <c r="AF14" s="18">
        <v>7</v>
      </c>
      <c r="AG14" s="20"/>
      <c r="AH14" s="20">
        <v>5</v>
      </c>
      <c r="AI14" s="20"/>
      <c r="AJ14" s="21">
        <f t="shared" si="6"/>
        <v>12</v>
      </c>
      <c r="AK14" s="75"/>
      <c r="AL14" s="22"/>
      <c r="AM14" s="22"/>
      <c r="AN14" s="74"/>
      <c r="AO14" s="24">
        <f t="shared" si="7"/>
        <v>0</v>
      </c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</row>
    <row r="15" spans="1:61" s="25" customFormat="1" ht="15" x14ac:dyDescent="0.2">
      <c r="A15" s="170">
        <v>9</v>
      </c>
      <c r="B15" s="168">
        <f t="shared" si="0"/>
        <v>121</v>
      </c>
      <c r="C15" s="168"/>
      <c r="D15" s="165" t="s">
        <v>1740</v>
      </c>
      <c r="E15" s="165" t="s">
        <v>169</v>
      </c>
      <c r="F15" s="169" t="s">
        <v>170</v>
      </c>
      <c r="G15" s="159">
        <v>14</v>
      </c>
      <c r="H15" s="159">
        <v>3</v>
      </c>
      <c r="I15" s="159"/>
      <c r="J15" s="159"/>
      <c r="K15" s="17">
        <f t="shared" si="1"/>
        <v>17</v>
      </c>
      <c r="L15" s="73">
        <v>4</v>
      </c>
      <c r="M15" s="20">
        <v>6</v>
      </c>
      <c r="N15" s="20">
        <v>5</v>
      </c>
      <c r="O15" s="20">
        <v>14</v>
      </c>
      <c r="P15" s="17">
        <f t="shared" si="2"/>
        <v>29</v>
      </c>
      <c r="Q15" s="156">
        <v>6</v>
      </c>
      <c r="R15" s="184">
        <v>12</v>
      </c>
      <c r="S15" s="20">
        <v>7</v>
      </c>
      <c r="T15" s="20">
        <v>6</v>
      </c>
      <c r="U15" s="17">
        <f t="shared" si="3"/>
        <v>31</v>
      </c>
      <c r="V15" s="73">
        <v>1</v>
      </c>
      <c r="W15" s="74">
        <v>4</v>
      </c>
      <c r="X15" s="20"/>
      <c r="Y15" s="20"/>
      <c r="Z15" s="17">
        <f t="shared" si="4"/>
        <v>5</v>
      </c>
      <c r="AA15" s="18">
        <v>8</v>
      </c>
      <c r="AB15" s="20">
        <v>7</v>
      </c>
      <c r="AC15" s="20">
        <v>10</v>
      </c>
      <c r="AD15" s="20">
        <v>12</v>
      </c>
      <c r="AE15" s="21">
        <f t="shared" si="5"/>
        <v>37</v>
      </c>
      <c r="AF15" s="18">
        <v>2</v>
      </c>
      <c r="AG15" s="20"/>
      <c r="AH15" s="20"/>
      <c r="AI15" s="20"/>
      <c r="AJ15" s="21">
        <f t="shared" si="6"/>
        <v>2</v>
      </c>
      <c r="AK15" s="75"/>
      <c r="AL15" s="22"/>
      <c r="AM15" s="22"/>
      <c r="AN15" s="74"/>
      <c r="AO15" s="24">
        <f t="shared" si="7"/>
        <v>0</v>
      </c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</row>
    <row r="16" spans="1:61" s="25" customFormat="1" ht="15" x14ac:dyDescent="0.2">
      <c r="A16" s="170">
        <v>10</v>
      </c>
      <c r="B16" s="168">
        <f t="shared" si="0"/>
        <v>107</v>
      </c>
      <c r="C16" s="168"/>
      <c r="D16" s="165" t="s">
        <v>1781</v>
      </c>
      <c r="E16" s="165" t="s">
        <v>434</v>
      </c>
      <c r="F16" s="169" t="s">
        <v>259</v>
      </c>
      <c r="G16" s="159">
        <v>4</v>
      </c>
      <c r="H16" s="159">
        <v>1</v>
      </c>
      <c r="I16" s="159">
        <v>8</v>
      </c>
      <c r="J16" s="159"/>
      <c r="K16" s="17">
        <f t="shared" si="1"/>
        <v>13</v>
      </c>
      <c r="L16" s="73"/>
      <c r="M16" s="74">
        <v>18</v>
      </c>
      <c r="N16" s="20">
        <v>6</v>
      </c>
      <c r="O16" s="20">
        <v>16</v>
      </c>
      <c r="P16" s="17">
        <f t="shared" si="2"/>
        <v>40</v>
      </c>
      <c r="Q16" s="184">
        <v>8</v>
      </c>
      <c r="R16" s="74">
        <v>9</v>
      </c>
      <c r="S16" s="20">
        <v>5</v>
      </c>
      <c r="T16" s="20">
        <v>8</v>
      </c>
      <c r="U16" s="17">
        <f t="shared" si="3"/>
        <v>30</v>
      </c>
      <c r="V16" s="73"/>
      <c r="W16" s="74"/>
      <c r="X16" s="20"/>
      <c r="Y16" s="20">
        <v>2</v>
      </c>
      <c r="Z16" s="17">
        <f t="shared" si="4"/>
        <v>2</v>
      </c>
      <c r="AA16" s="18">
        <v>6</v>
      </c>
      <c r="AB16" s="20"/>
      <c r="AC16" s="20"/>
      <c r="AD16" s="20"/>
      <c r="AE16" s="21">
        <f t="shared" si="5"/>
        <v>6</v>
      </c>
      <c r="AF16" s="18">
        <v>4</v>
      </c>
      <c r="AG16" s="20">
        <v>5</v>
      </c>
      <c r="AH16" s="20">
        <v>7</v>
      </c>
      <c r="AI16" s="20"/>
      <c r="AJ16" s="21">
        <f t="shared" si="6"/>
        <v>16</v>
      </c>
      <c r="AK16" s="75"/>
      <c r="AL16" s="22"/>
      <c r="AM16" s="22"/>
      <c r="AN16" s="74"/>
      <c r="AO16" s="24">
        <f t="shared" si="7"/>
        <v>0</v>
      </c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</row>
    <row r="17" spans="1:61" s="25" customFormat="1" ht="15" x14ac:dyDescent="0.2">
      <c r="A17" s="170">
        <v>11</v>
      </c>
      <c r="B17" s="168">
        <f t="shared" si="0"/>
        <v>100</v>
      </c>
      <c r="C17" s="168"/>
      <c r="D17" s="165" t="s">
        <v>1654</v>
      </c>
      <c r="E17" s="165" t="s">
        <v>1443</v>
      </c>
      <c r="F17" s="169" t="s">
        <v>1622</v>
      </c>
      <c r="G17" s="159"/>
      <c r="H17" s="159">
        <v>10</v>
      </c>
      <c r="I17" s="159"/>
      <c r="J17" s="159"/>
      <c r="K17" s="17">
        <f t="shared" si="1"/>
        <v>10</v>
      </c>
      <c r="L17" s="73">
        <v>9</v>
      </c>
      <c r="M17" s="20">
        <v>9</v>
      </c>
      <c r="N17" s="20">
        <v>4</v>
      </c>
      <c r="O17" s="20"/>
      <c r="P17" s="17">
        <f t="shared" si="2"/>
        <v>22</v>
      </c>
      <c r="Q17" s="184">
        <v>7</v>
      </c>
      <c r="R17" s="74">
        <v>14</v>
      </c>
      <c r="S17" s="20">
        <v>10</v>
      </c>
      <c r="T17" s="20"/>
      <c r="U17" s="17">
        <f t="shared" si="3"/>
        <v>31</v>
      </c>
      <c r="V17" s="73"/>
      <c r="W17" s="74">
        <v>1</v>
      </c>
      <c r="X17" s="20"/>
      <c r="Y17" s="20"/>
      <c r="Z17" s="17">
        <f t="shared" si="4"/>
        <v>1</v>
      </c>
      <c r="AA17" s="18">
        <v>1</v>
      </c>
      <c r="AB17" s="20">
        <v>10</v>
      </c>
      <c r="AC17" s="20"/>
      <c r="AD17" s="20"/>
      <c r="AE17" s="21">
        <f t="shared" si="5"/>
        <v>11</v>
      </c>
      <c r="AF17" s="18">
        <v>8</v>
      </c>
      <c r="AG17" s="20">
        <v>4</v>
      </c>
      <c r="AH17" s="20">
        <v>1</v>
      </c>
      <c r="AI17" s="20">
        <v>12</v>
      </c>
      <c r="AJ17" s="21">
        <f t="shared" si="6"/>
        <v>25</v>
      </c>
      <c r="AK17" s="75"/>
      <c r="AL17" s="22"/>
      <c r="AM17" s="22"/>
      <c r="AN17" s="74"/>
      <c r="AO17" s="24">
        <f t="shared" si="7"/>
        <v>0</v>
      </c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</row>
    <row r="18" spans="1:61" s="25" customFormat="1" ht="15" x14ac:dyDescent="0.2">
      <c r="A18" s="170">
        <v>12</v>
      </c>
      <c r="B18" s="168">
        <f t="shared" si="0"/>
        <v>84</v>
      </c>
      <c r="C18" s="168"/>
      <c r="D18" s="165" t="s">
        <v>1367</v>
      </c>
      <c r="E18" s="165" t="s">
        <v>1364</v>
      </c>
      <c r="F18" s="169" t="s">
        <v>87</v>
      </c>
      <c r="G18" s="159">
        <v>8</v>
      </c>
      <c r="H18" s="159">
        <v>18</v>
      </c>
      <c r="I18" s="159"/>
      <c r="J18" s="159">
        <v>18</v>
      </c>
      <c r="K18" s="17">
        <f t="shared" si="1"/>
        <v>44</v>
      </c>
      <c r="L18" s="73"/>
      <c r="M18" s="20"/>
      <c r="N18" s="20"/>
      <c r="O18" s="74">
        <v>9</v>
      </c>
      <c r="P18" s="17">
        <f t="shared" si="2"/>
        <v>9</v>
      </c>
      <c r="Q18" s="73"/>
      <c r="R18" s="74"/>
      <c r="S18" s="186"/>
      <c r="T18" s="20"/>
      <c r="U18" s="17">
        <f t="shared" si="3"/>
        <v>0</v>
      </c>
      <c r="V18" s="73">
        <v>5</v>
      </c>
      <c r="W18" s="74"/>
      <c r="X18" s="20"/>
      <c r="Y18" s="20"/>
      <c r="Z18" s="17">
        <f t="shared" si="4"/>
        <v>5</v>
      </c>
      <c r="AA18" s="18">
        <v>18</v>
      </c>
      <c r="AB18" s="20">
        <v>3</v>
      </c>
      <c r="AC18" s="20">
        <v>3</v>
      </c>
      <c r="AD18" s="20">
        <v>2</v>
      </c>
      <c r="AE18" s="21">
        <f t="shared" si="5"/>
        <v>26</v>
      </c>
      <c r="AF18" s="18"/>
      <c r="AG18" s="20"/>
      <c r="AH18" s="20"/>
      <c r="AI18" s="20"/>
      <c r="AJ18" s="21">
        <f t="shared" si="6"/>
        <v>0</v>
      </c>
      <c r="AK18" s="75"/>
      <c r="AL18" s="22"/>
      <c r="AM18" s="22"/>
      <c r="AN18" s="74"/>
      <c r="AO18" s="24">
        <f t="shared" si="7"/>
        <v>0</v>
      </c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</row>
    <row r="19" spans="1:61" s="25" customFormat="1" ht="15" x14ac:dyDescent="0.2">
      <c r="A19" s="170">
        <v>13</v>
      </c>
      <c r="B19" s="168">
        <f t="shared" si="0"/>
        <v>74</v>
      </c>
      <c r="C19" s="168"/>
      <c r="D19" s="165" t="s">
        <v>1366</v>
      </c>
      <c r="E19" s="165" t="s">
        <v>1364</v>
      </c>
      <c r="F19" s="169" t="s">
        <v>1616</v>
      </c>
      <c r="G19" s="159"/>
      <c r="H19" s="159"/>
      <c r="I19" s="159"/>
      <c r="J19" s="159"/>
      <c r="K19" s="17">
        <f t="shared" si="1"/>
        <v>0</v>
      </c>
      <c r="L19" s="73"/>
      <c r="M19" s="20"/>
      <c r="N19" s="74">
        <v>18</v>
      </c>
      <c r="O19" s="20"/>
      <c r="P19" s="17">
        <f t="shared" si="2"/>
        <v>18</v>
      </c>
      <c r="Q19" s="73"/>
      <c r="R19" s="74"/>
      <c r="S19" s="186">
        <v>3</v>
      </c>
      <c r="T19" s="20"/>
      <c r="U19" s="17">
        <f t="shared" si="3"/>
        <v>3</v>
      </c>
      <c r="V19" s="73"/>
      <c r="W19" s="74">
        <v>12</v>
      </c>
      <c r="X19" s="20">
        <v>9</v>
      </c>
      <c r="Y19" s="20"/>
      <c r="Z19" s="17">
        <f t="shared" si="4"/>
        <v>21</v>
      </c>
      <c r="AA19" s="18"/>
      <c r="AB19" s="20">
        <v>2</v>
      </c>
      <c r="AC19" s="20">
        <v>12</v>
      </c>
      <c r="AD19" s="20">
        <v>16</v>
      </c>
      <c r="AE19" s="21">
        <f t="shared" si="5"/>
        <v>30</v>
      </c>
      <c r="AF19" s="18"/>
      <c r="AG19" s="20">
        <v>2</v>
      </c>
      <c r="AH19" s="20"/>
      <c r="AI19" s="20"/>
      <c r="AJ19" s="21">
        <f t="shared" si="6"/>
        <v>2</v>
      </c>
      <c r="AK19" s="75"/>
      <c r="AL19" s="22"/>
      <c r="AM19" s="22"/>
      <c r="AN19" s="74"/>
      <c r="AO19" s="24">
        <f t="shared" si="7"/>
        <v>0</v>
      </c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</row>
    <row r="20" spans="1:61" s="25" customFormat="1" ht="15" x14ac:dyDescent="0.2">
      <c r="A20" s="170">
        <v>14</v>
      </c>
      <c r="B20" s="168">
        <f t="shared" si="0"/>
        <v>65</v>
      </c>
      <c r="C20" s="168"/>
      <c r="D20" s="165" t="s">
        <v>460</v>
      </c>
      <c r="E20" s="165" t="s">
        <v>461</v>
      </c>
      <c r="F20" s="169" t="s">
        <v>68</v>
      </c>
      <c r="G20" s="159">
        <v>9</v>
      </c>
      <c r="H20" s="159">
        <v>5</v>
      </c>
      <c r="I20" s="159"/>
      <c r="J20" s="159"/>
      <c r="K20" s="17">
        <f t="shared" si="1"/>
        <v>14</v>
      </c>
      <c r="L20" s="73">
        <v>8</v>
      </c>
      <c r="M20" s="20">
        <v>7</v>
      </c>
      <c r="N20" s="20">
        <v>2</v>
      </c>
      <c r="O20" s="20"/>
      <c r="P20" s="17">
        <f t="shared" si="2"/>
        <v>17</v>
      </c>
      <c r="Q20" s="73">
        <v>4</v>
      </c>
      <c r="R20" s="74">
        <v>7</v>
      </c>
      <c r="S20" s="20">
        <v>4</v>
      </c>
      <c r="T20" s="20"/>
      <c r="U20" s="17">
        <f t="shared" si="3"/>
        <v>15</v>
      </c>
      <c r="V20" s="73">
        <v>8</v>
      </c>
      <c r="W20" s="74"/>
      <c r="X20" s="20">
        <v>4</v>
      </c>
      <c r="Y20" s="20">
        <v>7</v>
      </c>
      <c r="Z20" s="17">
        <f t="shared" si="4"/>
        <v>19</v>
      </c>
      <c r="AA20" s="18"/>
      <c r="AB20" s="20"/>
      <c r="AC20" s="20"/>
      <c r="AD20" s="20"/>
      <c r="AE20" s="21">
        <f t="shared" si="5"/>
        <v>0</v>
      </c>
      <c r="AF20" s="18"/>
      <c r="AG20" s="20"/>
      <c r="AH20" s="20"/>
      <c r="AI20" s="20"/>
      <c r="AJ20" s="21">
        <f t="shared" si="6"/>
        <v>0</v>
      </c>
      <c r="AK20" s="75"/>
      <c r="AL20" s="22"/>
      <c r="AM20" s="22"/>
      <c r="AN20" s="74"/>
      <c r="AO20" s="24">
        <f t="shared" si="7"/>
        <v>0</v>
      </c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</row>
    <row r="21" spans="1:61" s="25" customFormat="1" ht="15" x14ac:dyDescent="0.2">
      <c r="A21" s="170">
        <v>15</v>
      </c>
      <c r="B21" s="168">
        <f t="shared" si="0"/>
        <v>56</v>
      </c>
      <c r="C21" s="168"/>
      <c r="D21" s="165" t="s">
        <v>648</v>
      </c>
      <c r="E21" s="165" t="s">
        <v>645</v>
      </c>
      <c r="F21" s="169" t="s">
        <v>1616</v>
      </c>
      <c r="G21" s="159"/>
      <c r="H21" s="159"/>
      <c r="I21" s="159"/>
      <c r="J21" s="159"/>
      <c r="K21" s="17">
        <f t="shared" si="1"/>
        <v>0</v>
      </c>
      <c r="L21" s="73"/>
      <c r="M21" s="20"/>
      <c r="N21" s="20"/>
      <c r="O21" s="20"/>
      <c r="P21" s="17">
        <f t="shared" si="2"/>
        <v>0</v>
      </c>
      <c r="Q21" s="73">
        <v>1</v>
      </c>
      <c r="R21" s="74">
        <v>10</v>
      </c>
      <c r="S21" s="20">
        <v>1</v>
      </c>
      <c r="T21" s="20">
        <v>5</v>
      </c>
      <c r="U21" s="17">
        <f t="shared" si="3"/>
        <v>17</v>
      </c>
      <c r="V21" s="73"/>
      <c r="W21" s="74"/>
      <c r="X21" s="20"/>
      <c r="Y21" s="20"/>
      <c r="Z21" s="17">
        <f t="shared" si="4"/>
        <v>0</v>
      </c>
      <c r="AA21" s="18">
        <v>16</v>
      </c>
      <c r="AB21" s="20">
        <v>8</v>
      </c>
      <c r="AC21" s="20">
        <v>5</v>
      </c>
      <c r="AD21" s="20">
        <v>7</v>
      </c>
      <c r="AE21" s="21">
        <f t="shared" si="5"/>
        <v>36</v>
      </c>
      <c r="AF21" s="18"/>
      <c r="AG21" s="20"/>
      <c r="AH21" s="20"/>
      <c r="AI21" s="20">
        <v>3</v>
      </c>
      <c r="AJ21" s="21">
        <f t="shared" si="6"/>
        <v>3</v>
      </c>
      <c r="AK21" s="75"/>
      <c r="AL21" s="22"/>
      <c r="AM21" s="22"/>
      <c r="AN21" s="74"/>
      <c r="AO21" s="24">
        <f t="shared" si="7"/>
        <v>0</v>
      </c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</row>
    <row r="22" spans="1:61" s="25" customFormat="1" ht="15" x14ac:dyDescent="0.2">
      <c r="A22" s="170">
        <v>16</v>
      </c>
      <c r="B22" s="168">
        <f t="shared" si="0"/>
        <v>55</v>
      </c>
      <c r="C22" s="168"/>
      <c r="D22" s="165" t="s">
        <v>463</v>
      </c>
      <c r="E22" s="165" t="s">
        <v>461</v>
      </c>
      <c r="F22" s="169" t="s">
        <v>68</v>
      </c>
      <c r="G22" s="159"/>
      <c r="H22" s="159">
        <v>7</v>
      </c>
      <c r="I22" s="159"/>
      <c r="J22" s="159">
        <v>6</v>
      </c>
      <c r="K22" s="17">
        <f t="shared" si="1"/>
        <v>13</v>
      </c>
      <c r="L22" s="73"/>
      <c r="M22" s="20"/>
      <c r="N22" s="20"/>
      <c r="O22" s="74">
        <v>7</v>
      </c>
      <c r="P22" s="17">
        <f t="shared" si="2"/>
        <v>7</v>
      </c>
      <c r="Q22" s="73"/>
      <c r="R22" s="74"/>
      <c r="S22" s="20">
        <v>2</v>
      </c>
      <c r="T22" s="20"/>
      <c r="U22" s="17">
        <f t="shared" si="3"/>
        <v>2</v>
      </c>
      <c r="V22" s="73">
        <v>12</v>
      </c>
      <c r="W22" s="74">
        <v>7</v>
      </c>
      <c r="X22" s="20">
        <v>2</v>
      </c>
      <c r="Y22" s="20">
        <v>12</v>
      </c>
      <c r="Z22" s="17">
        <f t="shared" si="4"/>
        <v>33</v>
      </c>
      <c r="AA22" s="18"/>
      <c r="AB22" s="20"/>
      <c r="AC22" s="20"/>
      <c r="AD22" s="20"/>
      <c r="AE22" s="21">
        <f t="shared" si="5"/>
        <v>0</v>
      </c>
      <c r="AF22" s="18"/>
      <c r="AG22" s="20"/>
      <c r="AH22" s="20"/>
      <c r="AI22" s="20"/>
      <c r="AJ22" s="21">
        <f t="shared" si="6"/>
        <v>0</v>
      </c>
      <c r="AK22" s="75"/>
      <c r="AL22" s="22"/>
      <c r="AM22" s="22"/>
      <c r="AN22" s="74"/>
      <c r="AO22" s="24">
        <f t="shared" si="7"/>
        <v>0</v>
      </c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</row>
    <row r="23" spans="1:61" s="25" customFormat="1" ht="15" x14ac:dyDescent="0.2">
      <c r="A23" s="170">
        <v>17</v>
      </c>
      <c r="B23" s="168">
        <f t="shared" si="0"/>
        <v>50</v>
      </c>
      <c r="C23" s="168"/>
      <c r="D23" s="165" t="s">
        <v>1260</v>
      </c>
      <c r="E23" s="165" t="s">
        <v>1258</v>
      </c>
      <c r="F23" s="169" t="s">
        <v>259</v>
      </c>
      <c r="G23" s="159"/>
      <c r="H23" s="159"/>
      <c r="I23" s="159"/>
      <c r="J23" s="159">
        <v>8</v>
      </c>
      <c r="K23" s="17">
        <f t="shared" si="1"/>
        <v>8</v>
      </c>
      <c r="L23" s="73">
        <v>7</v>
      </c>
      <c r="M23" s="20"/>
      <c r="N23" s="20"/>
      <c r="O23" s="20">
        <v>10</v>
      </c>
      <c r="P23" s="17">
        <f t="shared" si="2"/>
        <v>17</v>
      </c>
      <c r="Q23" s="73"/>
      <c r="R23" s="74"/>
      <c r="S23" s="20"/>
      <c r="T23" s="20">
        <v>4</v>
      </c>
      <c r="U23" s="17">
        <f t="shared" si="3"/>
        <v>4</v>
      </c>
      <c r="V23" s="74">
        <v>7</v>
      </c>
      <c r="W23" s="74"/>
      <c r="X23" s="20"/>
      <c r="Y23" s="20">
        <v>1</v>
      </c>
      <c r="Z23" s="17">
        <f t="shared" si="4"/>
        <v>8</v>
      </c>
      <c r="AA23" s="18">
        <v>12</v>
      </c>
      <c r="AB23" s="20">
        <v>1</v>
      </c>
      <c r="AC23" s="20"/>
      <c r="AD23" s="20"/>
      <c r="AE23" s="21">
        <f t="shared" si="5"/>
        <v>13</v>
      </c>
      <c r="AF23" s="18"/>
      <c r="AG23" s="20"/>
      <c r="AH23" s="20"/>
      <c r="AI23" s="20"/>
      <c r="AJ23" s="21">
        <f t="shared" si="6"/>
        <v>0</v>
      </c>
      <c r="AK23" s="75"/>
      <c r="AL23" s="22"/>
      <c r="AM23" s="22"/>
      <c r="AN23" s="74"/>
      <c r="AO23" s="24">
        <f t="shared" si="7"/>
        <v>0</v>
      </c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</row>
    <row r="24" spans="1:61" s="25" customFormat="1" ht="15" x14ac:dyDescent="0.2">
      <c r="A24" s="170">
        <v>17</v>
      </c>
      <c r="B24" s="168">
        <f t="shared" si="0"/>
        <v>50</v>
      </c>
      <c r="C24" s="168"/>
      <c r="D24" s="165" t="s">
        <v>852</v>
      </c>
      <c r="E24" s="165" t="s">
        <v>851</v>
      </c>
      <c r="F24" s="169" t="s">
        <v>68</v>
      </c>
      <c r="G24" s="159">
        <v>7</v>
      </c>
      <c r="H24" s="159"/>
      <c r="I24" s="159"/>
      <c r="J24" s="159">
        <v>1</v>
      </c>
      <c r="K24" s="17">
        <f t="shared" si="1"/>
        <v>8</v>
      </c>
      <c r="L24" s="73"/>
      <c r="M24" s="20"/>
      <c r="N24" s="20"/>
      <c r="O24" s="20"/>
      <c r="P24" s="17">
        <f t="shared" si="2"/>
        <v>0</v>
      </c>
      <c r="Q24" s="73"/>
      <c r="R24" s="74"/>
      <c r="S24" s="20"/>
      <c r="T24" s="20"/>
      <c r="U24" s="17">
        <f t="shared" si="3"/>
        <v>0</v>
      </c>
      <c r="V24" s="73"/>
      <c r="W24" s="74">
        <v>10</v>
      </c>
      <c r="X24" s="20">
        <v>18</v>
      </c>
      <c r="Y24" s="20">
        <v>14</v>
      </c>
      <c r="Z24" s="17">
        <f t="shared" si="4"/>
        <v>42</v>
      </c>
      <c r="AA24" s="18"/>
      <c r="AB24" s="20"/>
      <c r="AC24" s="20"/>
      <c r="AD24" s="20"/>
      <c r="AE24" s="21">
        <f t="shared" si="5"/>
        <v>0</v>
      </c>
      <c r="AF24" s="18"/>
      <c r="AG24" s="20"/>
      <c r="AH24" s="20"/>
      <c r="AI24" s="20"/>
      <c r="AJ24" s="21">
        <f t="shared" si="6"/>
        <v>0</v>
      </c>
      <c r="AK24" s="75"/>
      <c r="AL24" s="22"/>
      <c r="AM24" s="22"/>
      <c r="AN24" s="74"/>
      <c r="AO24" s="24">
        <f t="shared" si="7"/>
        <v>0</v>
      </c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</row>
    <row r="25" spans="1:61" s="25" customFormat="1" ht="15" x14ac:dyDescent="0.2">
      <c r="A25" s="170">
        <v>19</v>
      </c>
      <c r="B25" s="168">
        <f t="shared" si="0"/>
        <v>40</v>
      </c>
      <c r="C25" s="168"/>
      <c r="D25" s="165" t="s">
        <v>555</v>
      </c>
      <c r="E25" s="165" t="s">
        <v>553</v>
      </c>
      <c r="F25" s="169" t="s">
        <v>259</v>
      </c>
      <c r="G25" s="159">
        <v>20</v>
      </c>
      <c r="H25" s="159"/>
      <c r="I25" s="159"/>
      <c r="J25" s="159"/>
      <c r="K25" s="17">
        <f t="shared" si="1"/>
        <v>20</v>
      </c>
      <c r="L25" s="73">
        <v>20</v>
      </c>
      <c r="M25" s="20"/>
      <c r="N25" s="20"/>
      <c r="O25" s="20"/>
      <c r="P25" s="17">
        <f t="shared" si="2"/>
        <v>20</v>
      </c>
      <c r="Q25" s="73"/>
      <c r="R25" s="74"/>
      <c r="S25" s="20"/>
      <c r="T25" s="20"/>
      <c r="U25" s="17">
        <f t="shared" si="3"/>
        <v>0</v>
      </c>
      <c r="V25" s="73"/>
      <c r="W25" s="74"/>
      <c r="X25" s="20"/>
      <c r="Y25" s="20"/>
      <c r="Z25" s="17">
        <f t="shared" si="4"/>
        <v>0</v>
      </c>
      <c r="AA25" s="18"/>
      <c r="AB25" s="20"/>
      <c r="AC25" s="20"/>
      <c r="AD25" s="20"/>
      <c r="AE25" s="21">
        <f t="shared" si="5"/>
        <v>0</v>
      </c>
      <c r="AF25" s="18"/>
      <c r="AG25" s="20"/>
      <c r="AH25" s="20"/>
      <c r="AI25" s="20"/>
      <c r="AJ25" s="21">
        <f t="shared" si="6"/>
        <v>0</v>
      </c>
      <c r="AK25" s="75"/>
      <c r="AL25" s="22"/>
      <c r="AM25" s="22"/>
      <c r="AN25" s="74"/>
      <c r="AO25" s="24">
        <f t="shared" si="7"/>
        <v>0</v>
      </c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</row>
    <row r="26" spans="1:61" s="25" customFormat="1" ht="15" x14ac:dyDescent="0.2">
      <c r="A26" s="170">
        <v>20</v>
      </c>
      <c r="B26" s="168">
        <f t="shared" si="0"/>
        <v>39</v>
      </c>
      <c r="C26" s="168"/>
      <c r="D26" s="165" t="s">
        <v>1056</v>
      </c>
      <c r="E26" s="165" t="s">
        <v>1055</v>
      </c>
      <c r="F26" s="169" t="s">
        <v>68</v>
      </c>
      <c r="G26" s="159">
        <v>12</v>
      </c>
      <c r="H26" s="159"/>
      <c r="I26" s="159">
        <v>4</v>
      </c>
      <c r="J26" s="159">
        <v>14</v>
      </c>
      <c r="K26" s="17">
        <f t="shared" si="1"/>
        <v>30</v>
      </c>
      <c r="L26" s="73"/>
      <c r="M26" s="20"/>
      <c r="N26" s="20"/>
      <c r="O26" s="20"/>
      <c r="P26" s="17">
        <f t="shared" si="2"/>
        <v>0</v>
      </c>
      <c r="Q26" s="73"/>
      <c r="R26" s="74"/>
      <c r="S26" s="20"/>
      <c r="T26" s="20"/>
      <c r="U26" s="17">
        <f t="shared" si="3"/>
        <v>0</v>
      </c>
      <c r="V26" s="73"/>
      <c r="W26" s="74">
        <v>5</v>
      </c>
      <c r="X26" s="20"/>
      <c r="Y26" s="20">
        <v>4</v>
      </c>
      <c r="Z26" s="17">
        <f t="shared" si="4"/>
        <v>9</v>
      </c>
      <c r="AA26" s="18"/>
      <c r="AB26" s="20"/>
      <c r="AC26" s="20"/>
      <c r="AD26" s="20"/>
      <c r="AE26" s="21">
        <f t="shared" si="5"/>
        <v>0</v>
      </c>
      <c r="AF26" s="18"/>
      <c r="AG26" s="20"/>
      <c r="AH26" s="20"/>
      <c r="AI26" s="20"/>
      <c r="AJ26" s="21">
        <f t="shared" si="6"/>
        <v>0</v>
      </c>
      <c r="AK26" s="75"/>
      <c r="AL26" s="22"/>
      <c r="AM26" s="22"/>
      <c r="AN26" s="74"/>
      <c r="AO26" s="24">
        <f t="shared" si="7"/>
        <v>0</v>
      </c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</row>
    <row r="27" spans="1:61" s="25" customFormat="1" ht="15" x14ac:dyDescent="0.2">
      <c r="A27" s="170">
        <v>20</v>
      </c>
      <c r="B27" s="168">
        <f t="shared" si="0"/>
        <v>39</v>
      </c>
      <c r="C27" s="168"/>
      <c r="D27" s="165" t="s">
        <v>1738</v>
      </c>
      <c r="E27" s="165" t="s">
        <v>1055</v>
      </c>
      <c r="F27" s="169" t="s">
        <v>203</v>
      </c>
      <c r="G27" s="159"/>
      <c r="H27" s="159"/>
      <c r="I27" s="159"/>
      <c r="J27" s="159"/>
      <c r="K27" s="17">
        <f t="shared" si="1"/>
        <v>0</v>
      </c>
      <c r="L27" s="73"/>
      <c r="M27" s="20"/>
      <c r="N27" s="20"/>
      <c r="O27" s="20"/>
      <c r="P27" s="17">
        <f t="shared" si="2"/>
        <v>0</v>
      </c>
      <c r="Q27" s="73"/>
      <c r="R27" s="74"/>
      <c r="S27" s="20"/>
      <c r="T27" s="20"/>
      <c r="U27" s="17">
        <f t="shared" si="3"/>
        <v>0</v>
      </c>
      <c r="V27" s="73"/>
      <c r="W27" s="74">
        <v>14</v>
      </c>
      <c r="X27" s="20">
        <v>16</v>
      </c>
      <c r="Y27" s="20">
        <v>9</v>
      </c>
      <c r="Z27" s="17">
        <f t="shared" si="4"/>
        <v>39</v>
      </c>
      <c r="AA27" s="18"/>
      <c r="AB27" s="20"/>
      <c r="AC27" s="20"/>
      <c r="AD27" s="20"/>
      <c r="AE27" s="21">
        <f t="shared" si="5"/>
        <v>0</v>
      </c>
      <c r="AF27" s="18"/>
      <c r="AG27" s="20"/>
      <c r="AH27" s="20"/>
      <c r="AI27" s="20"/>
      <c r="AJ27" s="21">
        <f t="shared" si="6"/>
        <v>0</v>
      </c>
      <c r="AK27" s="75"/>
      <c r="AL27" s="22"/>
      <c r="AM27" s="22"/>
      <c r="AN27" s="74"/>
      <c r="AO27" s="24">
        <f t="shared" si="7"/>
        <v>0</v>
      </c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</row>
    <row r="28" spans="1:61" s="25" customFormat="1" ht="15" x14ac:dyDescent="0.2">
      <c r="A28" s="170">
        <v>22</v>
      </c>
      <c r="B28" s="168">
        <f t="shared" si="0"/>
        <v>37</v>
      </c>
      <c r="C28" s="168"/>
      <c r="D28" s="165" t="s">
        <v>177</v>
      </c>
      <c r="E28" s="165" t="s">
        <v>169</v>
      </c>
      <c r="F28" s="169" t="s">
        <v>170</v>
      </c>
      <c r="G28" s="159"/>
      <c r="H28" s="159"/>
      <c r="I28" s="159">
        <v>7</v>
      </c>
      <c r="J28" s="159"/>
      <c r="K28" s="17">
        <f t="shared" si="1"/>
        <v>7</v>
      </c>
      <c r="L28" s="73"/>
      <c r="M28" s="20"/>
      <c r="N28" s="20"/>
      <c r="O28" s="20"/>
      <c r="P28" s="17">
        <f t="shared" si="2"/>
        <v>0</v>
      </c>
      <c r="Q28" s="73">
        <v>9</v>
      </c>
      <c r="R28" s="74"/>
      <c r="S28" s="20"/>
      <c r="T28" s="20"/>
      <c r="U28" s="17">
        <f t="shared" si="3"/>
        <v>9</v>
      </c>
      <c r="V28" s="73"/>
      <c r="W28" s="74">
        <v>6</v>
      </c>
      <c r="X28" s="20">
        <v>7</v>
      </c>
      <c r="Y28" s="20"/>
      <c r="Z28" s="17">
        <f t="shared" si="4"/>
        <v>13</v>
      </c>
      <c r="AA28" s="18"/>
      <c r="AB28" s="20"/>
      <c r="AC28" s="20"/>
      <c r="AD28" s="20"/>
      <c r="AE28" s="21">
        <f t="shared" si="5"/>
        <v>0</v>
      </c>
      <c r="AF28" s="18"/>
      <c r="AG28" s="20">
        <v>8</v>
      </c>
      <c r="AH28" s="20"/>
      <c r="AI28" s="20"/>
      <c r="AJ28" s="21">
        <f t="shared" si="6"/>
        <v>8</v>
      </c>
      <c r="AK28" s="75"/>
      <c r="AL28" s="22"/>
      <c r="AM28" s="22"/>
      <c r="AN28" s="74"/>
      <c r="AO28" s="24">
        <f t="shared" si="7"/>
        <v>0</v>
      </c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</row>
    <row r="29" spans="1:61" s="25" customFormat="1" ht="15" x14ac:dyDescent="0.2">
      <c r="A29" s="170">
        <v>23</v>
      </c>
      <c r="B29" s="168">
        <f t="shared" si="0"/>
        <v>33</v>
      </c>
      <c r="C29" s="168"/>
      <c r="D29" s="165" t="s">
        <v>763</v>
      </c>
      <c r="E29" s="165" t="s">
        <v>762</v>
      </c>
      <c r="F29" s="169" t="s">
        <v>160</v>
      </c>
      <c r="G29" s="159"/>
      <c r="H29" s="159"/>
      <c r="I29" s="159"/>
      <c r="J29" s="159">
        <v>4</v>
      </c>
      <c r="K29" s="17">
        <f t="shared" si="1"/>
        <v>4</v>
      </c>
      <c r="L29" s="73">
        <v>3</v>
      </c>
      <c r="M29" s="20"/>
      <c r="N29" s="20"/>
      <c r="O29" s="20"/>
      <c r="P29" s="17">
        <f t="shared" si="2"/>
        <v>3</v>
      </c>
      <c r="Q29" s="73"/>
      <c r="R29" s="74"/>
      <c r="S29" s="20"/>
      <c r="T29" s="20"/>
      <c r="U29" s="17">
        <f t="shared" si="3"/>
        <v>0</v>
      </c>
      <c r="V29" s="73"/>
      <c r="W29" s="74"/>
      <c r="X29" s="20"/>
      <c r="Y29" s="20"/>
      <c r="Z29" s="17">
        <f t="shared" si="4"/>
        <v>0</v>
      </c>
      <c r="AA29" s="18"/>
      <c r="AB29" s="20"/>
      <c r="AC29" s="20">
        <v>4</v>
      </c>
      <c r="AD29" s="20">
        <v>6</v>
      </c>
      <c r="AE29" s="21">
        <f t="shared" si="5"/>
        <v>10</v>
      </c>
      <c r="AF29" s="18"/>
      <c r="AG29" s="20"/>
      <c r="AH29" s="20">
        <v>16</v>
      </c>
      <c r="AI29" s="20"/>
      <c r="AJ29" s="21">
        <f t="shared" si="6"/>
        <v>16</v>
      </c>
      <c r="AK29" s="75"/>
      <c r="AL29" s="22"/>
      <c r="AM29" s="22"/>
      <c r="AN29" s="74"/>
      <c r="AO29" s="24">
        <f t="shared" si="7"/>
        <v>0</v>
      </c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</row>
    <row r="30" spans="1:61" s="25" customFormat="1" ht="15" x14ac:dyDescent="0.2">
      <c r="A30" s="170">
        <v>24</v>
      </c>
      <c r="B30" s="168">
        <f t="shared" si="0"/>
        <v>32</v>
      </c>
      <c r="C30" s="168"/>
      <c r="D30" s="165" t="s">
        <v>117</v>
      </c>
      <c r="E30" s="165" t="s">
        <v>114</v>
      </c>
      <c r="F30" s="169" t="s">
        <v>1616</v>
      </c>
      <c r="G30" s="159"/>
      <c r="H30" s="159"/>
      <c r="I30" s="159"/>
      <c r="J30" s="159"/>
      <c r="K30" s="17">
        <f t="shared" si="1"/>
        <v>0</v>
      </c>
      <c r="L30" s="73"/>
      <c r="M30" s="74">
        <v>4</v>
      </c>
      <c r="N30" s="20">
        <v>16</v>
      </c>
      <c r="O30" s="20"/>
      <c r="P30" s="17">
        <f t="shared" si="2"/>
        <v>20</v>
      </c>
      <c r="Q30" s="73"/>
      <c r="R30" s="74"/>
      <c r="S30" s="20"/>
      <c r="T30" s="20"/>
      <c r="U30" s="17">
        <f t="shared" si="3"/>
        <v>0</v>
      </c>
      <c r="V30" s="73"/>
      <c r="W30" s="74"/>
      <c r="X30" s="20"/>
      <c r="Y30" s="20"/>
      <c r="Z30" s="17">
        <f t="shared" si="4"/>
        <v>0</v>
      </c>
      <c r="AA30" s="18"/>
      <c r="AB30" s="20">
        <v>9</v>
      </c>
      <c r="AC30" s="20"/>
      <c r="AD30" s="20">
        <v>3</v>
      </c>
      <c r="AE30" s="21">
        <f t="shared" si="5"/>
        <v>12</v>
      </c>
      <c r="AF30" s="18"/>
      <c r="AG30" s="20"/>
      <c r="AH30" s="20"/>
      <c r="AI30" s="20"/>
      <c r="AJ30" s="21">
        <f t="shared" si="6"/>
        <v>0</v>
      </c>
      <c r="AK30" s="75"/>
      <c r="AL30" s="22"/>
      <c r="AM30" s="22"/>
      <c r="AN30" s="74"/>
      <c r="AO30" s="24">
        <f t="shared" si="7"/>
        <v>0</v>
      </c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</row>
    <row r="31" spans="1:61" s="25" customFormat="1" ht="15" x14ac:dyDescent="0.2">
      <c r="A31" s="170">
        <v>25</v>
      </c>
      <c r="B31" s="168">
        <f t="shared" si="0"/>
        <v>31</v>
      </c>
      <c r="C31" s="168"/>
      <c r="D31" s="165" t="s">
        <v>1180</v>
      </c>
      <c r="E31" s="165" t="s">
        <v>1179</v>
      </c>
      <c r="F31" s="169" t="s">
        <v>203</v>
      </c>
      <c r="G31" s="159"/>
      <c r="H31" s="159"/>
      <c r="I31" s="159"/>
      <c r="J31" s="159"/>
      <c r="K31" s="17">
        <f t="shared" si="1"/>
        <v>0</v>
      </c>
      <c r="L31" s="73">
        <v>6</v>
      </c>
      <c r="M31" s="20">
        <v>1</v>
      </c>
      <c r="N31" s="20"/>
      <c r="O31" s="20">
        <v>5</v>
      </c>
      <c r="P31" s="17">
        <f t="shared" si="2"/>
        <v>12</v>
      </c>
      <c r="Q31" s="73"/>
      <c r="R31" s="74">
        <v>3</v>
      </c>
      <c r="S31" s="20"/>
      <c r="T31" s="20">
        <v>3</v>
      </c>
      <c r="U31" s="17">
        <f t="shared" si="3"/>
        <v>6</v>
      </c>
      <c r="V31" s="73">
        <v>9</v>
      </c>
      <c r="W31" s="74"/>
      <c r="X31" s="20">
        <v>1</v>
      </c>
      <c r="Y31" s="20">
        <v>3</v>
      </c>
      <c r="Z31" s="17">
        <f t="shared" si="4"/>
        <v>13</v>
      </c>
      <c r="AA31" s="18"/>
      <c r="AB31" s="20"/>
      <c r="AC31" s="20"/>
      <c r="AD31" s="20"/>
      <c r="AE31" s="21">
        <f t="shared" si="5"/>
        <v>0</v>
      </c>
      <c r="AF31" s="18"/>
      <c r="AG31" s="20"/>
      <c r="AH31" s="20"/>
      <c r="AI31" s="20"/>
      <c r="AJ31" s="21">
        <f t="shared" si="6"/>
        <v>0</v>
      </c>
      <c r="AK31" s="75"/>
      <c r="AL31" s="22"/>
      <c r="AM31" s="22"/>
      <c r="AN31" s="74"/>
      <c r="AO31" s="24">
        <f t="shared" si="7"/>
        <v>0</v>
      </c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</row>
    <row r="32" spans="1:61" s="25" customFormat="1" ht="15" x14ac:dyDescent="0.2">
      <c r="A32" s="170">
        <v>26</v>
      </c>
      <c r="B32" s="168">
        <f t="shared" si="0"/>
        <v>28</v>
      </c>
      <c r="C32" s="168"/>
      <c r="D32" s="165" t="s">
        <v>1656</v>
      </c>
      <c r="E32" s="165" t="s">
        <v>1651</v>
      </c>
      <c r="F32" s="169" t="s">
        <v>1615</v>
      </c>
      <c r="G32" s="159"/>
      <c r="H32" s="159"/>
      <c r="I32" s="159"/>
      <c r="J32" s="159">
        <v>7</v>
      </c>
      <c r="K32" s="17">
        <f t="shared" si="1"/>
        <v>7</v>
      </c>
      <c r="L32" s="73"/>
      <c r="M32" s="74">
        <v>3</v>
      </c>
      <c r="N32" s="20">
        <v>14</v>
      </c>
      <c r="O32" s="20">
        <v>2</v>
      </c>
      <c r="P32" s="17">
        <f t="shared" si="2"/>
        <v>19</v>
      </c>
      <c r="Q32" s="73"/>
      <c r="R32" s="74"/>
      <c r="S32" s="20"/>
      <c r="T32" s="20">
        <v>2</v>
      </c>
      <c r="U32" s="17">
        <f t="shared" si="3"/>
        <v>2</v>
      </c>
      <c r="V32" s="73"/>
      <c r="W32" s="74"/>
      <c r="X32" s="20"/>
      <c r="Y32" s="20"/>
      <c r="Z32" s="17">
        <f t="shared" si="4"/>
        <v>0</v>
      </c>
      <c r="AA32" s="20"/>
      <c r="AB32" s="20"/>
      <c r="AC32" s="20"/>
      <c r="AD32" s="20"/>
      <c r="AE32" s="21">
        <f t="shared" si="5"/>
        <v>0</v>
      </c>
      <c r="AF32" s="18"/>
      <c r="AG32" s="20"/>
      <c r="AH32" s="20"/>
      <c r="AI32" s="20"/>
      <c r="AJ32" s="21">
        <f t="shared" si="6"/>
        <v>0</v>
      </c>
      <c r="AK32" s="75"/>
      <c r="AL32" s="22"/>
      <c r="AM32" s="22"/>
      <c r="AN32" s="74"/>
      <c r="AO32" s="24">
        <f t="shared" si="7"/>
        <v>0</v>
      </c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</row>
    <row r="33" spans="1:61" s="25" customFormat="1" ht="15" x14ac:dyDescent="0.2">
      <c r="A33" s="170">
        <v>26</v>
      </c>
      <c r="B33" s="168">
        <f t="shared" si="0"/>
        <v>28</v>
      </c>
      <c r="C33" s="168"/>
      <c r="D33" s="165" t="s">
        <v>819</v>
      </c>
      <c r="E33" s="165" t="s">
        <v>820</v>
      </c>
      <c r="F33" s="169" t="s">
        <v>259</v>
      </c>
      <c r="G33" s="159"/>
      <c r="H33" s="159"/>
      <c r="I33" s="159"/>
      <c r="J33" s="159">
        <v>10</v>
      </c>
      <c r="K33" s="17">
        <f t="shared" si="1"/>
        <v>10</v>
      </c>
      <c r="L33" s="73"/>
      <c r="M33" s="20"/>
      <c r="N33" s="20"/>
      <c r="O33" s="20"/>
      <c r="P33" s="17">
        <f t="shared" si="2"/>
        <v>0</v>
      </c>
      <c r="Q33" s="73"/>
      <c r="R33" s="74">
        <v>1</v>
      </c>
      <c r="S33" s="20"/>
      <c r="T33" s="20">
        <v>1</v>
      </c>
      <c r="U33" s="17">
        <f t="shared" si="3"/>
        <v>2</v>
      </c>
      <c r="V33" s="73"/>
      <c r="W33" s="74"/>
      <c r="X33" s="20"/>
      <c r="Y33" s="20"/>
      <c r="Z33" s="17">
        <f t="shared" si="4"/>
        <v>0</v>
      </c>
      <c r="AA33" s="18">
        <v>10</v>
      </c>
      <c r="AB33" s="20">
        <v>4</v>
      </c>
      <c r="AC33" s="20">
        <v>2</v>
      </c>
      <c r="AD33" s="20"/>
      <c r="AE33" s="21">
        <f t="shared" si="5"/>
        <v>16</v>
      </c>
      <c r="AF33" s="18"/>
      <c r="AG33" s="20"/>
      <c r="AH33" s="20"/>
      <c r="AI33" s="20"/>
      <c r="AJ33" s="21">
        <f t="shared" si="6"/>
        <v>0</v>
      </c>
      <c r="AK33" s="75"/>
      <c r="AL33" s="22"/>
      <c r="AM33" s="22"/>
      <c r="AN33" s="74"/>
      <c r="AO33" s="24">
        <f t="shared" si="7"/>
        <v>0</v>
      </c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</row>
    <row r="34" spans="1:61" s="25" customFormat="1" ht="15" x14ac:dyDescent="0.2">
      <c r="A34" s="170">
        <v>28</v>
      </c>
      <c r="B34" s="168">
        <f t="shared" si="0"/>
        <v>27</v>
      </c>
      <c r="C34" s="168"/>
      <c r="D34" s="165" t="s">
        <v>675</v>
      </c>
      <c r="E34" s="165" t="s">
        <v>674</v>
      </c>
      <c r="F34" s="169" t="s">
        <v>259</v>
      </c>
      <c r="G34" s="159"/>
      <c r="H34" s="159"/>
      <c r="I34" s="159"/>
      <c r="J34" s="159">
        <v>9</v>
      </c>
      <c r="K34" s="17">
        <f t="shared" si="1"/>
        <v>9</v>
      </c>
      <c r="L34" s="73"/>
      <c r="M34" s="20"/>
      <c r="N34" s="74">
        <v>3</v>
      </c>
      <c r="O34" s="20">
        <v>1</v>
      </c>
      <c r="P34" s="17">
        <f t="shared" si="2"/>
        <v>4</v>
      </c>
      <c r="Q34" s="73"/>
      <c r="R34" s="74"/>
      <c r="S34" s="20"/>
      <c r="T34" s="20"/>
      <c r="U34" s="17">
        <f t="shared" si="3"/>
        <v>0</v>
      </c>
      <c r="V34" s="73">
        <v>4</v>
      </c>
      <c r="W34" s="74"/>
      <c r="X34" s="20"/>
      <c r="Y34" s="20"/>
      <c r="Z34" s="17">
        <f t="shared" si="4"/>
        <v>4</v>
      </c>
      <c r="AA34" s="18">
        <v>9</v>
      </c>
      <c r="AB34" s="20"/>
      <c r="AC34" s="20"/>
      <c r="AD34" s="20">
        <v>1</v>
      </c>
      <c r="AE34" s="21">
        <f t="shared" si="5"/>
        <v>10</v>
      </c>
      <c r="AF34" s="18"/>
      <c r="AG34" s="20"/>
      <c r="AH34" s="20"/>
      <c r="AI34" s="20"/>
      <c r="AJ34" s="21">
        <f t="shared" si="6"/>
        <v>0</v>
      </c>
      <c r="AK34" s="75"/>
      <c r="AL34" s="22"/>
      <c r="AM34" s="22"/>
      <c r="AN34" s="74"/>
      <c r="AO34" s="24">
        <f t="shared" si="7"/>
        <v>0</v>
      </c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</row>
    <row r="35" spans="1:61" s="25" customFormat="1" ht="15" x14ac:dyDescent="0.2">
      <c r="A35" s="170">
        <v>29</v>
      </c>
      <c r="B35" s="168">
        <f t="shared" ref="B35:B57" si="8">+K35+P35+U35+Z35+AE35+AJ35+AO35</f>
        <v>26</v>
      </c>
      <c r="C35" s="168"/>
      <c r="D35" s="165" t="s">
        <v>884</v>
      </c>
      <c r="E35" s="165" t="s">
        <v>885</v>
      </c>
      <c r="F35" s="169" t="s">
        <v>190</v>
      </c>
      <c r="G35" s="159"/>
      <c r="H35" s="159">
        <v>12</v>
      </c>
      <c r="I35" s="159"/>
      <c r="J35" s="159">
        <v>2</v>
      </c>
      <c r="K35" s="17">
        <f t="shared" ref="K35:K57" si="9">+SUM(G35:J35)</f>
        <v>14</v>
      </c>
      <c r="L35" s="73"/>
      <c r="M35" s="20"/>
      <c r="N35" s="20"/>
      <c r="O35" s="20"/>
      <c r="P35" s="17">
        <f t="shared" ref="P35:P57" si="10">+SUM(L35:O35)</f>
        <v>0</v>
      </c>
      <c r="Q35" s="73"/>
      <c r="R35" s="74"/>
      <c r="S35" s="20"/>
      <c r="T35" s="20"/>
      <c r="U35" s="17">
        <f t="shared" ref="U35:U57" si="11">+SUM(Q35:T35)</f>
        <v>0</v>
      </c>
      <c r="V35" s="73"/>
      <c r="W35" s="74"/>
      <c r="X35" s="20"/>
      <c r="Y35" s="20"/>
      <c r="Z35" s="17">
        <f t="shared" ref="Z35:Z57" si="12">+SUM(V35:Y35)</f>
        <v>0</v>
      </c>
      <c r="AA35" s="18"/>
      <c r="AB35" s="20"/>
      <c r="AC35" s="20">
        <v>7</v>
      </c>
      <c r="AD35" s="20">
        <v>5</v>
      </c>
      <c r="AE35" s="21">
        <f t="shared" ref="AE35:AE57" si="13">+SUM(AA35:AD35)</f>
        <v>12</v>
      </c>
      <c r="AF35" s="18"/>
      <c r="AG35" s="20"/>
      <c r="AH35" s="20"/>
      <c r="AI35" s="20"/>
      <c r="AJ35" s="21">
        <f t="shared" ref="AJ35:AJ57" si="14">+SUM(AF35:AI35)</f>
        <v>0</v>
      </c>
      <c r="AK35" s="75"/>
      <c r="AL35" s="22"/>
      <c r="AM35" s="22"/>
      <c r="AN35" s="74"/>
      <c r="AO35" s="24">
        <f t="shared" ref="AO35:AO57" si="15">+SUM(AK35:AN35)</f>
        <v>0</v>
      </c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</row>
    <row r="36" spans="1:61" s="25" customFormat="1" ht="15" x14ac:dyDescent="0.2">
      <c r="A36" s="170">
        <v>30</v>
      </c>
      <c r="B36" s="168">
        <f t="shared" si="8"/>
        <v>13</v>
      </c>
      <c r="C36" s="168"/>
      <c r="D36" s="165" t="s">
        <v>554</v>
      </c>
      <c r="E36" s="165" t="s">
        <v>553</v>
      </c>
      <c r="F36" s="169" t="s">
        <v>1615</v>
      </c>
      <c r="G36" s="159"/>
      <c r="H36" s="159"/>
      <c r="I36" s="159"/>
      <c r="J36" s="159"/>
      <c r="K36" s="17">
        <f t="shared" si="9"/>
        <v>0</v>
      </c>
      <c r="L36" s="73">
        <v>1</v>
      </c>
      <c r="M36" s="20"/>
      <c r="N36" s="20"/>
      <c r="O36" s="20">
        <v>12</v>
      </c>
      <c r="P36" s="17">
        <f t="shared" si="10"/>
        <v>13</v>
      </c>
      <c r="Q36" s="73"/>
      <c r="R36" s="74"/>
      <c r="S36" s="20"/>
      <c r="T36" s="20"/>
      <c r="U36" s="17">
        <f t="shared" si="11"/>
        <v>0</v>
      </c>
      <c r="V36" s="73"/>
      <c r="W36" s="74"/>
      <c r="X36" s="20"/>
      <c r="Y36" s="20"/>
      <c r="Z36" s="17">
        <f t="shared" si="12"/>
        <v>0</v>
      </c>
      <c r="AA36" s="18"/>
      <c r="AB36" s="20"/>
      <c r="AC36" s="20"/>
      <c r="AD36" s="20"/>
      <c r="AE36" s="21">
        <f t="shared" si="13"/>
        <v>0</v>
      </c>
      <c r="AF36" s="18"/>
      <c r="AG36" s="20"/>
      <c r="AH36" s="20"/>
      <c r="AI36" s="20"/>
      <c r="AJ36" s="21">
        <f t="shared" si="14"/>
        <v>0</v>
      </c>
      <c r="AK36" s="75"/>
      <c r="AL36" s="22"/>
      <c r="AM36" s="22"/>
      <c r="AN36" s="74"/>
      <c r="AO36" s="24">
        <f t="shared" si="15"/>
        <v>0</v>
      </c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</row>
    <row r="37" spans="1:61" s="25" customFormat="1" ht="15" x14ac:dyDescent="0.2">
      <c r="A37" s="170">
        <v>30</v>
      </c>
      <c r="B37" s="168">
        <f t="shared" si="8"/>
        <v>13</v>
      </c>
      <c r="C37" s="168"/>
      <c r="D37" s="165" t="s">
        <v>377</v>
      </c>
      <c r="E37" s="165" t="s">
        <v>369</v>
      </c>
      <c r="F37" s="169" t="s">
        <v>370</v>
      </c>
      <c r="G37" s="159"/>
      <c r="H37" s="159"/>
      <c r="I37" s="159">
        <v>5</v>
      </c>
      <c r="J37" s="159"/>
      <c r="K37" s="17">
        <f t="shared" si="9"/>
        <v>5</v>
      </c>
      <c r="L37" s="73"/>
      <c r="M37" s="20"/>
      <c r="N37" s="20"/>
      <c r="O37" s="20"/>
      <c r="P37" s="17">
        <f t="shared" si="10"/>
        <v>0</v>
      </c>
      <c r="Q37" s="73"/>
      <c r="R37" s="74"/>
      <c r="S37" s="20"/>
      <c r="T37" s="20"/>
      <c r="U37" s="17">
        <f t="shared" si="11"/>
        <v>0</v>
      </c>
      <c r="V37" s="73"/>
      <c r="W37" s="74"/>
      <c r="X37" s="20"/>
      <c r="Y37" s="20"/>
      <c r="Z37" s="17">
        <f t="shared" si="12"/>
        <v>0</v>
      </c>
      <c r="AA37" s="18">
        <v>7</v>
      </c>
      <c r="AB37" s="20"/>
      <c r="AC37" s="20">
        <v>1</v>
      </c>
      <c r="AD37" s="20"/>
      <c r="AE37" s="21">
        <f t="shared" si="13"/>
        <v>8</v>
      </c>
      <c r="AF37" s="18"/>
      <c r="AG37" s="20"/>
      <c r="AH37" s="20"/>
      <c r="AI37" s="20"/>
      <c r="AJ37" s="21">
        <f t="shared" si="14"/>
        <v>0</v>
      </c>
      <c r="AK37" s="75"/>
      <c r="AL37" s="22"/>
      <c r="AM37" s="22"/>
      <c r="AN37" s="74"/>
      <c r="AO37" s="24">
        <f t="shared" si="15"/>
        <v>0</v>
      </c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</row>
    <row r="38" spans="1:61" s="25" customFormat="1" ht="15" x14ac:dyDescent="0.2">
      <c r="A38" s="170">
        <v>30</v>
      </c>
      <c r="B38" s="168">
        <f t="shared" si="8"/>
        <v>13</v>
      </c>
      <c r="C38" s="168"/>
      <c r="D38" s="165" t="s">
        <v>489</v>
      </c>
      <c r="E38" s="165" t="s">
        <v>484</v>
      </c>
      <c r="F38" s="169" t="s">
        <v>203</v>
      </c>
      <c r="G38" s="159"/>
      <c r="H38" s="159">
        <v>4</v>
      </c>
      <c r="I38" s="159"/>
      <c r="J38" s="159"/>
      <c r="K38" s="17">
        <f t="shared" si="9"/>
        <v>4</v>
      </c>
      <c r="L38" s="73">
        <v>2</v>
      </c>
      <c r="M38" s="20"/>
      <c r="N38" s="20"/>
      <c r="O38" s="20"/>
      <c r="P38" s="17">
        <f t="shared" si="10"/>
        <v>2</v>
      </c>
      <c r="Q38" s="73"/>
      <c r="R38" s="74"/>
      <c r="S38" s="20"/>
      <c r="T38" s="20"/>
      <c r="U38" s="17">
        <f t="shared" si="11"/>
        <v>0</v>
      </c>
      <c r="V38" s="73">
        <v>2</v>
      </c>
      <c r="W38" s="74"/>
      <c r="X38" s="20"/>
      <c r="Y38" s="20">
        <v>5</v>
      </c>
      <c r="Z38" s="17">
        <f t="shared" si="12"/>
        <v>7</v>
      </c>
      <c r="AA38" s="20"/>
      <c r="AB38" s="20"/>
      <c r="AC38" s="20"/>
      <c r="AD38" s="20"/>
      <c r="AE38" s="21">
        <f t="shared" si="13"/>
        <v>0</v>
      </c>
      <c r="AF38" s="18"/>
      <c r="AG38" s="20"/>
      <c r="AH38" s="20"/>
      <c r="AI38" s="20"/>
      <c r="AJ38" s="21">
        <f t="shared" si="14"/>
        <v>0</v>
      </c>
      <c r="AK38" s="75"/>
      <c r="AL38" s="22"/>
      <c r="AM38" s="22"/>
      <c r="AN38" s="74"/>
      <c r="AO38" s="24">
        <f t="shared" si="15"/>
        <v>0</v>
      </c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</row>
    <row r="39" spans="1:61" s="25" customFormat="1" ht="15" x14ac:dyDescent="0.2">
      <c r="A39" s="170">
        <v>30</v>
      </c>
      <c r="B39" s="168">
        <f t="shared" si="8"/>
        <v>13</v>
      </c>
      <c r="C39" s="168"/>
      <c r="D39" s="165" t="s">
        <v>300</v>
      </c>
      <c r="E39" s="165" t="s">
        <v>293</v>
      </c>
      <c r="F39" s="169" t="s">
        <v>68</v>
      </c>
      <c r="G39" s="159"/>
      <c r="H39" s="159"/>
      <c r="I39" s="159">
        <v>2</v>
      </c>
      <c r="J39" s="159"/>
      <c r="K39" s="17">
        <f t="shared" si="9"/>
        <v>2</v>
      </c>
      <c r="L39" s="73"/>
      <c r="M39" s="74">
        <v>2</v>
      </c>
      <c r="N39" s="20"/>
      <c r="O39" s="20">
        <v>6</v>
      </c>
      <c r="P39" s="17">
        <f t="shared" si="10"/>
        <v>8</v>
      </c>
      <c r="Q39" s="73"/>
      <c r="R39" s="74"/>
      <c r="S39" s="20"/>
      <c r="T39" s="20"/>
      <c r="U39" s="17">
        <f t="shared" si="11"/>
        <v>0</v>
      </c>
      <c r="V39" s="73"/>
      <c r="W39" s="74"/>
      <c r="X39" s="20">
        <v>3</v>
      </c>
      <c r="Y39" s="20"/>
      <c r="Z39" s="17">
        <f t="shared" si="12"/>
        <v>3</v>
      </c>
      <c r="AA39" s="18"/>
      <c r="AB39" s="20"/>
      <c r="AC39" s="20"/>
      <c r="AD39" s="20"/>
      <c r="AE39" s="21">
        <f t="shared" si="13"/>
        <v>0</v>
      </c>
      <c r="AF39" s="18"/>
      <c r="AG39" s="20"/>
      <c r="AH39" s="20"/>
      <c r="AI39" s="20"/>
      <c r="AJ39" s="21">
        <f t="shared" si="14"/>
        <v>0</v>
      </c>
      <c r="AK39" s="75"/>
      <c r="AL39" s="22"/>
      <c r="AM39" s="22"/>
      <c r="AN39" s="74"/>
      <c r="AO39" s="24">
        <f t="shared" si="15"/>
        <v>0</v>
      </c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</row>
    <row r="40" spans="1:61" s="25" customFormat="1" ht="15" x14ac:dyDescent="0.2">
      <c r="A40" s="170">
        <v>34</v>
      </c>
      <c r="B40" s="168">
        <f t="shared" si="8"/>
        <v>11</v>
      </c>
      <c r="C40" s="168"/>
      <c r="D40" s="165" t="s">
        <v>1431</v>
      </c>
      <c r="E40" s="165" t="s">
        <v>1432</v>
      </c>
      <c r="F40" s="169" t="s">
        <v>87</v>
      </c>
      <c r="G40" s="159"/>
      <c r="H40" s="159">
        <v>2</v>
      </c>
      <c r="I40" s="159">
        <v>9</v>
      </c>
      <c r="J40" s="159"/>
      <c r="K40" s="17">
        <f t="shared" si="9"/>
        <v>11</v>
      </c>
      <c r="L40" s="73"/>
      <c r="M40" s="20"/>
      <c r="N40" s="20"/>
      <c r="O40" s="20"/>
      <c r="P40" s="17">
        <f t="shared" si="10"/>
        <v>0</v>
      </c>
      <c r="Q40" s="73"/>
      <c r="R40" s="74"/>
      <c r="S40" s="20"/>
      <c r="T40" s="20"/>
      <c r="U40" s="17">
        <f t="shared" si="11"/>
        <v>0</v>
      </c>
      <c r="V40" s="73"/>
      <c r="W40" s="74"/>
      <c r="X40" s="20"/>
      <c r="Y40" s="20"/>
      <c r="Z40" s="17">
        <f t="shared" si="12"/>
        <v>0</v>
      </c>
      <c r="AA40" s="20"/>
      <c r="AB40" s="20"/>
      <c r="AC40" s="20"/>
      <c r="AD40" s="20"/>
      <c r="AE40" s="21">
        <f t="shared" si="13"/>
        <v>0</v>
      </c>
      <c r="AF40" s="18"/>
      <c r="AG40" s="20"/>
      <c r="AH40" s="20"/>
      <c r="AI40" s="20"/>
      <c r="AJ40" s="21">
        <f t="shared" si="14"/>
        <v>0</v>
      </c>
      <c r="AK40" s="75"/>
      <c r="AL40" s="22"/>
      <c r="AM40" s="22"/>
      <c r="AN40" s="74"/>
      <c r="AO40" s="24">
        <f t="shared" si="15"/>
        <v>0</v>
      </c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</row>
    <row r="41" spans="1:61" s="25" customFormat="1" ht="15" x14ac:dyDescent="0.2">
      <c r="A41" s="170">
        <v>35</v>
      </c>
      <c r="B41" s="168">
        <f t="shared" si="8"/>
        <v>10</v>
      </c>
      <c r="C41" s="168"/>
      <c r="D41" s="165" t="s">
        <v>809</v>
      </c>
      <c r="E41" s="165" t="s">
        <v>810</v>
      </c>
      <c r="F41" s="169" t="s">
        <v>259</v>
      </c>
      <c r="G41" s="159"/>
      <c r="H41" s="159"/>
      <c r="I41" s="159">
        <v>10</v>
      </c>
      <c r="J41" s="159"/>
      <c r="K41" s="17">
        <f t="shared" si="9"/>
        <v>10</v>
      </c>
      <c r="L41" s="73"/>
      <c r="M41" s="20"/>
      <c r="N41" s="20"/>
      <c r="O41" s="20"/>
      <c r="P41" s="17">
        <f t="shared" si="10"/>
        <v>0</v>
      </c>
      <c r="Q41" s="73"/>
      <c r="R41" s="74"/>
      <c r="S41" s="20"/>
      <c r="T41" s="20"/>
      <c r="U41" s="17">
        <f t="shared" si="11"/>
        <v>0</v>
      </c>
      <c r="V41" s="73"/>
      <c r="W41" s="74"/>
      <c r="X41" s="20"/>
      <c r="Y41" s="20"/>
      <c r="Z41" s="17">
        <f t="shared" si="12"/>
        <v>0</v>
      </c>
      <c r="AA41" s="18"/>
      <c r="AB41" s="20"/>
      <c r="AC41" s="20"/>
      <c r="AD41" s="20"/>
      <c r="AE41" s="21">
        <f t="shared" si="13"/>
        <v>0</v>
      </c>
      <c r="AF41" s="20"/>
      <c r="AG41" s="20"/>
      <c r="AH41" s="20"/>
      <c r="AI41" s="20"/>
      <c r="AJ41" s="21">
        <f t="shared" si="14"/>
        <v>0</v>
      </c>
      <c r="AK41" s="75"/>
      <c r="AL41" s="22"/>
      <c r="AM41" s="22"/>
      <c r="AN41" s="74"/>
      <c r="AO41" s="24">
        <f t="shared" si="15"/>
        <v>0</v>
      </c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</row>
    <row r="42" spans="1:61" s="25" customFormat="1" ht="15" x14ac:dyDescent="0.2">
      <c r="A42" s="170">
        <v>36</v>
      </c>
      <c r="B42" s="168">
        <f t="shared" si="8"/>
        <v>9</v>
      </c>
      <c r="C42" s="168"/>
      <c r="D42" s="165" t="s">
        <v>1657</v>
      </c>
      <c r="E42" s="165" t="s">
        <v>1658</v>
      </c>
      <c r="F42" s="169" t="s">
        <v>1615</v>
      </c>
      <c r="G42" s="159"/>
      <c r="H42" s="159"/>
      <c r="I42" s="159"/>
      <c r="J42" s="159"/>
      <c r="K42" s="17">
        <f t="shared" si="9"/>
        <v>0</v>
      </c>
      <c r="L42" s="73"/>
      <c r="M42" s="20"/>
      <c r="N42" s="74">
        <v>1</v>
      </c>
      <c r="O42" s="20">
        <v>8</v>
      </c>
      <c r="P42" s="17">
        <f t="shared" si="10"/>
        <v>9</v>
      </c>
      <c r="Q42" s="73"/>
      <c r="R42" s="74"/>
      <c r="S42" s="20"/>
      <c r="T42" s="20"/>
      <c r="U42" s="17">
        <f t="shared" si="11"/>
        <v>0</v>
      </c>
      <c r="V42" s="73"/>
      <c r="W42" s="74"/>
      <c r="X42" s="20"/>
      <c r="Y42" s="20"/>
      <c r="Z42" s="17">
        <f t="shared" si="12"/>
        <v>0</v>
      </c>
      <c r="AA42" s="20"/>
      <c r="AB42" s="20"/>
      <c r="AC42" s="20"/>
      <c r="AD42" s="20"/>
      <c r="AE42" s="21">
        <f t="shared" si="13"/>
        <v>0</v>
      </c>
      <c r="AF42" s="20"/>
      <c r="AG42" s="20"/>
      <c r="AH42" s="20"/>
      <c r="AI42" s="20"/>
      <c r="AJ42" s="21">
        <f t="shared" si="14"/>
        <v>0</v>
      </c>
      <c r="AK42" s="75"/>
      <c r="AL42" s="22"/>
      <c r="AM42" s="22"/>
      <c r="AN42" s="74"/>
      <c r="AO42" s="24">
        <f t="shared" si="15"/>
        <v>0</v>
      </c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</row>
    <row r="43" spans="1:61" s="25" customFormat="1" ht="15" x14ac:dyDescent="0.2">
      <c r="A43" s="170">
        <v>37</v>
      </c>
      <c r="B43" s="168">
        <f t="shared" si="8"/>
        <v>8</v>
      </c>
      <c r="C43" s="168"/>
      <c r="D43" s="165" t="s">
        <v>1739</v>
      </c>
      <c r="E43" s="165" t="s">
        <v>851</v>
      </c>
      <c r="F43" s="169" t="s">
        <v>203</v>
      </c>
      <c r="G43" s="159"/>
      <c r="H43" s="159"/>
      <c r="I43" s="159"/>
      <c r="J43" s="159"/>
      <c r="K43" s="17">
        <f t="shared" si="9"/>
        <v>0</v>
      </c>
      <c r="L43" s="73"/>
      <c r="M43" s="20"/>
      <c r="N43" s="20"/>
      <c r="O43" s="20"/>
      <c r="P43" s="17">
        <f t="shared" si="10"/>
        <v>0</v>
      </c>
      <c r="Q43" s="73"/>
      <c r="R43" s="74"/>
      <c r="S43" s="20"/>
      <c r="T43" s="20"/>
      <c r="U43" s="17">
        <f t="shared" si="11"/>
        <v>0</v>
      </c>
      <c r="V43" s="73"/>
      <c r="W43" s="74">
        <v>8</v>
      </c>
      <c r="X43" s="20"/>
      <c r="Y43" s="20"/>
      <c r="Z43" s="17">
        <f t="shared" si="12"/>
        <v>8</v>
      </c>
      <c r="AA43" s="18"/>
      <c r="AB43" s="20"/>
      <c r="AC43" s="20"/>
      <c r="AD43" s="20"/>
      <c r="AE43" s="21">
        <f t="shared" si="13"/>
        <v>0</v>
      </c>
      <c r="AF43" s="18"/>
      <c r="AG43" s="20"/>
      <c r="AH43" s="20"/>
      <c r="AI43" s="20"/>
      <c r="AJ43" s="21">
        <f t="shared" si="14"/>
        <v>0</v>
      </c>
      <c r="AK43" s="75"/>
      <c r="AL43" s="22"/>
      <c r="AM43" s="22"/>
      <c r="AN43" s="74"/>
      <c r="AO43" s="24">
        <f t="shared" si="15"/>
        <v>0</v>
      </c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</row>
    <row r="44" spans="1:61" s="25" customFormat="1" ht="15" x14ac:dyDescent="0.2">
      <c r="A44" s="170">
        <v>38</v>
      </c>
      <c r="B44" s="168">
        <f t="shared" si="8"/>
        <v>6</v>
      </c>
      <c r="C44" s="168"/>
      <c r="D44" s="165" t="s">
        <v>1086</v>
      </c>
      <c r="E44" s="165" t="s">
        <v>1087</v>
      </c>
      <c r="F44" s="169" t="s">
        <v>68</v>
      </c>
      <c r="G44" s="159"/>
      <c r="H44" s="159"/>
      <c r="I44" s="159">
        <v>6</v>
      </c>
      <c r="J44" s="159"/>
      <c r="K44" s="17">
        <f t="shared" si="9"/>
        <v>6</v>
      </c>
      <c r="L44" s="73"/>
      <c r="M44" s="20"/>
      <c r="N44" s="20"/>
      <c r="O44" s="20"/>
      <c r="P44" s="17">
        <f t="shared" si="10"/>
        <v>0</v>
      </c>
      <c r="Q44" s="73"/>
      <c r="R44" s="74"/>
      <c r="S44" s="20"/>
      <c r="T44" s="20"/>
      <c r="U44" s="17">
        <f t="shared" si="11"/>
        <v>0</v>
      </c>
      <c r="V44" s="73"/>
      <c r="W44" s="74"/>
      <c r="X44" s="20"/>
      <c r="Y44" s="20"/>
      <c r="Z44" s="17">
        <f t="shared" si="12"/>
        <v>0</v>
      </c>
      <c r="AA44" s="18"/>
      <c r="AB44" s="20"/>
      <c r="AC44" s="20"/>
      <c r="AD44" s="20"/>
      <c r="AE44" s="21">
        <f t="shared" si="13"/>
        <v>0</v>
      </c>
      <c r="AF44" s="18"/>
      <c r="AG44" s="20"/>
      <c r="AH44" s="20"/>
      <c r="AI44" s="20"/>
      <c r="AJ44" s="21">
        <f t="shared" si="14"/>
        <v>0</v>
      </c>
      <c r="AK44" s="75"/>
      <c r="AL44" s="22"/>
      <c r="AM44" s="22"/>
      <c r="AN44" s="74"/>
      <c r="AO44" s="24">
        <f t="shared" si="15"/>
        <v>0</v>
      </c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</row>
    <row r="45" spans="1:61" s="25" customFormat="1" ht="15" x14ac:dyDescent="0.2">
      <c r="A45" s="170">
        <v>38</v>
      </c>
      <c r="B45" s="168">
        <f t="shared" si="8"/>
        <v>6</v>
      </c>
      <c r="C45" s="168"/>
      <c r="D45" s="165" t="s">
        <v>1382</v>
      </c>
      <c r="E45" s="165" t="s">
        <v>1722</v>
      </c>
      <c r="F45" s="169" t="s">
        <v>516</v>
      </c>
      <c r="G45" s="159"/>
      <c r="H45" s="159"/>
      <c r="I45" s="159"/>
      <c r="J45" s="159"/>
      <c r="K45" s="17">
        <f t="shared" si="9"/>
        <v>0</v>
      </c>
      <c r="L45" s="73"/>
      <c r="M45" s="20"/>
      <c r="N45" s="20"/>
      <c r="O45" s="20"/>
      <c r="P45" s="17">
        <f t="shared" si="10"/>
        <v>0</v>
      </c>
      <c r="Q45" s="73"/>
      <c r="R45" s="74"/>
      <c r="S45" s="20"/>
      <c r="T45" s="20"/>
      <c r="U45" s="17">
        <f t="shared" si="11"/>
        <v>0</v>
      </c>
      <c r="V45" s="73">
        <v>6</v>
      </c>
      <c r="W45" s="74"/>
      <c r="X45" s="20"/>
      <c r="Y45" s="20"/>
      <c r="Z45" s="17">
        <f t="shared" si="12"/>
        <v>6</v>
      </c>
      <c r="AA45" s="18"/>
      <c r="AB45" s="20"/>
      <c r="AC45" s="20"/>
      <c r="AD45" s="20"/>
      <c r="AE45" s="21">
        <f t="shared" si="13"/>
        <v>0</v>
      </c>
      <c r="AF45" s="18"/>
      <c r="AG45" s="20"/>
      <c r="AH45" s="20"/>
      <c r="AI45" s="20"/>
      <c r="AJ45" s="21">
        <f t="shared" si="14"/>
        <v>0</v>
      </c>
      <c r="AK45" s="75"/>
      <c r="AL45" s="22"/>
      <c r="AM45" s="22"/>
      <c r="AN45" s="74"/>
      <c r="AO45" s="24">
        <f t="shared" si="15"/>
        <v>0</v>
      </c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</row>
    <row r="46" spans="1:61" s="25" customFormat="1" ht="15" x14ac:dyDescent="0.2">
      <c r="A46" s="170">
        <v>40</v>
      </c>
      <c r="B46" s="168">
        <f t="shared" si="8"/>
        <v>5</v>
      </c>
      <c r="C46" s="168"/>
      <c r="D46" s="165" t="s">
        <v>1762</v>
      </c>
      <c r="E46" s="165" t="s">
        <v>1763</v>
      </c>
      <c r="F46" s="169" t="s">
        <v>1615</v>
      </c>
      <c r="G46" s="159"/>
      <c r="H46" s="159"/>
      <c r="I46" s="159"/>
      <c r="J46" s="159"/>
      <c r="K46" s="17">
        <f t="shared" si="9"/>
        <v>0</v>
      </c>
      <c r="L46" s="73"/>
      <c r="M46" s="20"/>
      <c r="N46" s="20"/>
      <c r="O46" s="20"/>
      <c r="P46" s="17">
        <f t="shared" si="10"/>
        <v>0</v>
      </c>
      <c r="Q46" s="73"/>
      <c r="R46" s="74"/>
      <c r="S46" s="20"/>
      <c r="T46" s="20"/>
      <c r="U46" s="17">
        <f t="shared" si="11"/>
        <v>0</v>
      </c>
      <c r="V46" s="73"/>
      <c r="W46" s="74"/>
      <c r="X46" s="74">
        <v>5</v>
      </c>
      <c r="Y46" s="20"/>
      <c r="Z46" s="17">
        <f t="shared" si="12"/>
        <v>5</v>
      </c>
      <c r="AA46" s="20"/>
      <c r="AB46" s="20"/>
      <c r="AC46" s="20"/>
      <c r="AD46" s="20"/>
      <c r="AE46" s="21">
        <f t="shared" si="13"/>
        <v>0</v>
      </c>
      <c r="AF46" s="18"/>
      <c r="AG46" s="20"/>
      <c r="AH46" s="20"/>
      <c r="AI46" s="20"/>
      <c r="AJ46" s="21">
        <f t="shared" si="14"/>
        <v>0</v>
      </c>
      <c r="AK46" s="75"/>
      <c r="AL46" s="22"/>
      <c r="AM46" s="22"/>
      <c r="AN46" s="74"/>
      <c r="AO46" s="24">
        <f t="shared" si="15"/>
        <v>0</v>
      </c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</row>
    <row r="47" spans="1:61" s="25" customFormat="1" ht="15" x14ac:dyDescent="0.2">
      <c r="A47" s="170">
        <v>41</v>
      </c>
      <c r="B47" s="168">
        <f t="shared" si="8"/>
        <v>4</v>
      </c>
      <c r="C47" s="168"/>
      <c r="D47" s="165" t="s">
        <v>1675</v>
      </c>
      <c r="E47" s="165" t="s">
        <v>820</v>
      </c>
      <c r="F47" s="169" t="s">
        <v>1615</v>
      </c>
      <c r="G47" s="159"/>
      <c r="H47" s="159"/>
      <c r="I47" s="159"/>
      <c r="J47" s="159"/>
      <c r="K47" s="17">
        <f t="shared" si="9"/>
        <v>0</v>
      </c>
      <c r="L47" s="73"/>
      <c r="M47" s="20"/>
      <c r="N47" s="20"/>
      <c r="O47" s="74">
        <v>4</v>
      </c>
      <c r="P47" s="17">
        <f t="shared" si="10"/>
        <v>4</v>
      </c>
      <c r="Q47" s="73"/>
      <c r="R47" s="74"/>
      <c r="S47" s="20"/>
      <c r="T47" s="20"/>
      <c r="U47" s="17">
        <f t="shared" si="11"/>
        <v>0</v>
      </c>
      <c r="V47" s="73"/>
      <c r="W47" s="74"/>
      <c r="X47" s="20"/>
      <c r="Y47" s="20"/>
      <c r="Z47" s="17">
        <f t="shared" si="12"/>
        <v>0</v>
      </c>
      <c r="AA47" s="20"/>
      <c r="AB47" s="20"/>
      <c r="AC47" s="20"/>
      <c r="AD47" s="20"/>
      <c r="AE47" s="21">
        <f t="shared" si="13"/>
        <v>0</v>
      </c>
      <c r="AF47" s="18"/>
      <c r="AG47" s="20"/>
      <c r="AH47" s="20"/>
      <c r="AI47" s="20"/>
      <c r="AJ47" s="21">
        <f t="shared" si="14"/>
        <v>0</v>
      </c>
      <c r="AK47" s="75"/>
      <c r="AL47" s="22"/>
      <c r="AM47" s="22"/>
      <c r="AN47" s="74"/>
      <c r="AO47" s="24">
        <f t="shared" si="15"/>
        <v>0</v>
      </c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</row>
    <row r="48" spans="1:61" s="25" customFormat="1" ht="15" x14ac:dyDescent="0.2">
      <c r="A48" s="170">
        <v>41</v>
      </c>
      <c r="B48" s="168">
        <f t="shared" si="8"/>
        <v>4</v>
      </c>
      <c r="C48" s="168"/>
      <c r="D48" s="165" t="s">
        <v>1795</v>
      </c>
      <c r="E48" s="165" t="s">
        <v>1808</v>
      </c>
      <c r="F48" s="169" t="s">
        <v>1837</v>
      </c>
      <c r="G48" s="159"/>
      <c r="H48" s="159"/>
      <c r="I48" s="159"/>
      <c r="J48" s="159"/>
      <c r="K48" s="17">
        <f t="shared" si="9"/>
        <v>0</v>
      </c>
      <c r="L48" s="73"/>
      <c r="M48" s="20"/>
      <c r="N48" s="20"/>
      <c r="O48" s="20"/>
      <c r="P48" s="17">
        <f t="shared" si="10"/>
        <v>0</v>
      </c>
      <c r="Q48" s="73"/>
      <c r="R48" s="74"/>
      <c r="S48" s="20"/>
      <c r="T48" s="20"/>
      <c r="U48" s="17">
        <f t="shared" si="11"/>
        <v>0</v>
      </c>
      <c r="V48" s="73"/>
      <c r="W48" s="74"/>
      <c r="X48" s="20"/>
      <c r="Y48" s="20"/>
      <c r="Z48" s="17">
        <f t="shared" si="12"/>
        <v>0</v>
      </c>
      <c r="AA48" s="18">
        <v>4</v>
      </c>
      <c r="AB48" s="20"/>
      <c r="AC48" s="20"/>
      <c r="AD48" s="20"/>
      <c r="AE48" s="21">
        <f t="shared" si="13"/>
        <v>4</v>
      </c>
      <c r="AF48" s="18"/>
      <c r="AG48" s="20"/>
      <c r="AH48" s="20"/>
      <c r="AI48" s="20"/>
      <c r="AJ48" s="21">
        <f t="shared" si="14"/>
        <v>0</v>
      </c>
      <c r="AK48" s="75"/>
      <c r="AL48" s="22"/>
      <c r="AM48" s="22"/>
      <c r="AN48" s="74"/>
      <c r="AO48" s="24">
        <f t="shared" si="15"/>
        <v>0</v>
      </c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</row>
    <row r="49" spans="1:61" s="25" customFormat="1" ht="15" x14ac:dyDescent="0.2">
      <c r="A49" s="170">
        <v>43</v>
      </c>
      <c r="B49" s="168">
        <f t="shared" si="8"/>
        <v>3</v>
      </c>
      <c r="C49" s="168"/>
      <c r="D49" s="165" t="s">
        <v>245</v>
      </c>
      <c r="E49" s="165" t="s">
        <v>236</v>
      </c>
      <c r="F49" s="169" t="s">
        <v>68</v>
      </c>
      <c r="G49" s="159"/>
      <c r="H49" s="159"/>
      <c r="I49" s="159"/>
      <c r="J49" s="159">
        <v>3</v>
      </c>
      <c r="K49" s="17">
        <f t="shared" si="9"/>
        <v>3</v>
      </c>
      <c r="L49" s="73"/>
      <c r="M49" s="20"/>
      <c r="N49" s="20"/>
      <c r="O49" s="20"/>
      <c r="P49" s="17">
        <f t="shared" si="10"/>
        <v>0</v>
      </c>
      <c r="Q49" s="73"/>
      <c r="R49" s="74"/>
      <c r="S49" s="20"/>
      <c r="T49" s="20"/>
      <c r="U49" s="17">
        <f t="shared" si="11"/>
        <v>0</v>
      </c>
      <c r="V49" s="73"/>
      <c r="W49" s="74"/>
      <c r="X49" s="20"/>
      <c r="Y49" s="20"/>
      <c r="Z49" s="17">
        <f t="shared" si="12"/>
        <v>0</v>
      </c>
      <c r="AA49" s="18"/>
      <c r="AB49" s="20"/>
      <c r="AC49" s="20"/>
      <c r="AD49" s="20"/>
      <c r="AE49" s="21">
        <f t="shared" si="13"/>
        <v>0</v>
      </c>
      <c r="AF49" s="18"/>
      <c r="AG49" s="20"/>
      <c r="AH49" s="20"/>
      <c r="AI49" s="20"/>
      <c r="AJ49" s="21">
        <f t="shared" si="14"/>
        <v>0</v>
      </c>
      <c r="AK49" s="75"/>
      <c r="AL49" s="22"/>
      <c r="AM49" s="22"/>
      <c r="AN49" s="74"/>
      <c r="AO49" s="24">
        <f t="shared" si="15"/>
        <v>0</v>
      </c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</row>
    <row r="50" spans="1:61" s="25" customFormat="1" ht="15" x14ac:dyDescent="0.2">
      <c r="A50" s="170">
        <v>43</v>
      </c>
      <c r="B50" s="168">
        <f t="shared" si="8"/>
        <v>3</v>
      </c>
      <c r="C50" s="168"/>
      <c r="D50" s="165" t="s">
        <v>343</v>
      </c>
      <c r="E50" s="165" t="s">
        <v>331</v>
      </c>
      <c r="F50" s="169" t="s">
        <v>332</v>
      </c>
      <c r="G50" s="159">
        <v>1</v>
      </c>
      <c r="H50" s="159"/>
      <c r="I50" s="159"/>
      <c r="J50" s="159"/>
      <c r="K50" s="17">
        <f t="shared" si="9"/>
        <v>1</v>
      </c>
      <c r="L50" s="73"/>
      <c r="M50" s="20"/>
      <c r="N50" s="20"/>
      <c r="O50" s="20"/>
      <c r="P50" s="17">
        <f t="shared" si="10"/>
        <v>0</v>
      </c>
      <c r="Q50" s="73">
        <v>2</v>
      </c>
      <c r="R50" s="74"/>
      <c r="S50" s="20"/>
      <c r="T50" s="20"/>
      <c r="U50" s="17">
        <f t="shared" si="11"/>
        <v>2</v>
      </c>
      <c r="V50" s="73"/>
      <c r="W50" s="74"/>
      <c r="X50" s="20"/>
      <c r="Y50" s="20"/>
      <c r="Z50" s="17">
        <f t="shared" si="12"/>
        <v>0</v>
      </c>
      <c r="AA50" s="18"/>
      <c r="AB50" s="20"/>
      <c r="AC50" s="20"/>
      <c r="AD50" s="20"/>
      <c r="AE50" s="21">
        <f t="shared" si="13"/>
        <v>0</v>
      </c>
      <c r="AF50" s="18"/>
      <c r="AG50" s="20"/>
      <c r="AH50" s="20"/>
      <c r="AI50" s="20"/>
      <c r="AJ50" s="21">
        <f t="shared" si="14"/>
        <v>0</v>
      </c>
      <c r="AK50" s="75"/>
      <c r="AL50" s="22"/>
      <c r="AM50" s="22"/>
      <c r="AN50" s="74"/>
      <c r="AO50" s="24">
        <f t="shared" si="15"/>
        <v>0</v>
      </c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</row>
    <row r="51" spans="1:61" s="25" customFormat="1" ht="15" x14ac:dyDescent="0.2">
      <c r="A51" s="170">
        <v>43</v>
      </c>
      <c r="B51" s="168">
        <f t="shared" si="8"/>
        <v>3</v>
      </c>
      <c r="C51" s="168"/>
      <c r="D51" s="165" t="s">
        <v>1677</v>
      </c>
      <c r="E51" s="165" t="s">
        <v>1655</v>
      </c>
      <c r="F51" s="169" t="s">
        <v>203</v>
      </c>
      <c r="G51" s="159"/>
      <c r="H51" s="159"/>
      <c r="I51" s="159"/>
      <c r="J51" s="159"/>
      <c r="K51" s="17">
        <f t="shared" si="9"/>
        <v>0</v>
      </c>
      <c r="L51" s="73"/>
      <c r="M51" s="20"/>
      <c r="N51" s="20"/>
      <c r="O51" s="74">
        <v>3</v>
      </c>
      <c r="P51" s="17">
        <f t="shared" si="10"/>
        <v>3</v>
      </c>
      <c r="Q51" s="73"/>
      <c r="R51" s="74"/>
      <c r="S51" s="20"/>
      <c r="T51" s="20"/>
      <c r="U51" s="17">
        <f t="shared" si="11"/>
        <v>0</v>
      </c>
      <c r="V51" s="73"/>
      <c r="W51" s="74"/>
      <c r="X51" s="20"/>
      <c r="Y51" s="20"/>
      <c r="Z51" s="17">
        <f t="shared" si="12"/>
        <v>0</v>
      </c>
      <c r="AA51" s="18"/>
      <c r="AB51" s="20"/>
      <c r="AC51" s="20"/>
      <c r="AD51" s="20"/>
      <c r="AE51" s="21">
        <f t="shared" si="13"/>
        <v>0</v>
      </c>
      <c r="AF51" s="18"/>
      <c r="AG51" s="20"/>
      <c r="AH51" s="20"/>
      <c r="AI51" s="20"/>
      <c r="AJ51" s="21">
        <f t="shared" si="14"/>
        <v>0</v>
      </c>
      <c r="AK51" s="75"/>
      <c r="AL51" s="22"/>
      <c r="AM51" s="22"/>
      <c r="AN51" s="74"/>
      <c r="AO51" s="24">
        <f t="shared" si="15"/>
        <v>0</v>
      </c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</row>
    <row r="52" spans="1:61" s="25" customFormat="1" ht="15" x14ac:dyDescent="0.2">
      <c r="A52" s="170">
        <v>43</v>
      </c>
      <c r="B52" s="168">
        <f t="shared" si="8"/>
        <v>3</v>
      </c>
      <c r="C52" s="168"/>
      <c r="D52" s="165" t="s">
        <v>1819</v>
      </c>
      <c r="E52" s="165" t="s">
        <v>1820</v>
      </c>
      <c r="F52" s="169" t="s">
        <v>930</v>
      </c>
      <c r="G52" s="159"/>
      <c r="H52" s="159"/>
      <c r="I52" s="159"/>
      <c r="J52" s="159"/>
      <c r="K52" s="17">
        <f t="shared" si="9"/>
        <v>0</v>
      </c>
      <c r="L52" s="73"/>
      <c r="M52" s="20"/>
      <c r="N52" s="20"/>
      <c r="O52" s="20"/>
      <c r="P52" s="17">
        <f t="shared" si="10"/>
        <v>0</v>
      </c>
      <c r="Q52" s="73"/>
      <c r="R52" s="74"/>
      <c r="S52" s="20"/>
      <c r="T52" s="20"/>
      <c r="U52" s="17">
        <f t="shared" si="11"/>
        <v>0</v>
      </c>
      <c r="V52" s="73"/>
      <c r="W52" s="74"/>
      <c r="X52" s="20"/>
      <c r="Y52" s="20"/>
      <c r="Z52" s="17">
        <f t="shared" si="12"/>
        <v>0</v>
      </c>
      <c r="AA52" s="18">
        <v>3</v>
      </c>
      <c r="AB52" s="20"/>
      <c r="AC52" s="20"/>
      <c r="AD52" s="20"/>
      <c r="AE52" s="21">
        <f t="shared" si="13"/>
        <v>3</v>
      </c>
      <c r="AF52" s="18"/>
      <c r="AG52" s="20"/>
      <c r="AH52" s="20"/>
      <c r="AI52" s="20"/>
      <c r="AJ52" s="21">
        <f t="shared" si="14"/>
        <v>0</v>
      </c>
      <c r="AK52" s="75"/>
      <c r="AL52" s="22"/>
      <c r="AM52" s="22"/>
      <c r="AN52" s="74"/>
      <c r="AO52" s="24">
        <f t="shared" si="15"/>
        <v>0</v>
      </c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</row>
    <row r="53" spans="1:61" s="25" customFormat="1" ht="15" x14ac:dyDescent="0.2">
      <c r="A53" s="170">
        <v>47</v>
      </c>
      <c r="B53" s="168">
        <f t="shared" si="8"/>
        <v>2</v>
      </c>
      <c r="C53" s="168"/>
      <c r="D53" s="165" t="s">
        <v>1821</v>
      </c>
      <c r="E53" s="165" t="s">
        <v>281</v>
      </c>
      <c r="F53" s="169" t="s">
        <v>1517</v>
      </c>
      <c r="G53" s="159"/>
      <c r="H53" s="159"/>
      <c r="I53" s="159"/>
      <c r="J53" s="159"/>
      <c r="K53" s="17">
        <f t="shared" si="9"/>
        <v>0</v>
      </c>
      <c r="L53" s="73"/>
      <c r="M53" s="20"/>
      <c r="N53" s="20"/>
      <c r="O53" s="20"/>
      <c r="P53" s="17">
        <f t="shared" si="10"/>
        <v>0</v>
      </c>
      <c r="Q53" s="73"/>
      <c r="R53" s="74"/>
      <c r="S53" s="20"/>
      <c r="T53" s="20"/>
      <c r="U53" s="17">
        <f t="shared" si="11"/>
        <v>0</v>
      </c>
      <c r="V53" s="73"/>
      <c r="W53" s="74"/>
      <c r="X53" s="20"/>
      <c r="Y53" s="20"/>
      <c r="Z53" s="17">
        <f t="shared" si="12"/>
        <v>0</v>
      </c>
      <c r="AA53" s="20">
        <v>2</v>
      </c>
      <c r="AB53" s="20"/>
      <c r="AC53" s="20"/>
      <c r="AD53" s="20"/>
      <c r="AE53" s="21">
        <f t="shared" si="13"/>
        <v>2</v>
      </c>
      <c r="AF53" s="18"/>
      <c r="AG53" s="20"/>
      <c r="AH53" s="20"/>
      <c r="AI53" s="20"/>
      <c r="AJ53" s="21">
        <f t="shared" si="14"/>
        <v>0</v>
      </c>
      <c r="AK53" s="75"/>
      <c r="AL53" s="22"/>
      <c r="AM53" s="22"/>
      <c r="AN53" s="74"/>
      <c r="AO53" s="24">
        <f t="shared" si="15"/>
        <v>0</v>
      </c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</row>
    <row r="54" spans="1:61" s="25" customFormat="1" ht="15" x14ac:dyDescent="0.2">
      <c r="A54" s="170">
        <v>47</v>
      </c>
      <c r="B54" s="168">
        <f t="shared" si="8"/>
        <v>2</v>
      </c>
      <c r="C54" s="168"/>
      <c r="D54" s="165" t="s">
        <v>1111</v>
      </c>
      <c r="E54" s="165" t="s">
        <v>114</v>
      </c>
      <c r="F54" s="169" t="s">
        <v>1616</v>
      </c>
      <c r="G54" s="159"/>
      <c r="H54" s="159"/>
      <c r="I54" s="159"/>
      <c r="J54" s="159"/>
      <c r="K54" s="17">
        <f t="shared" si="9"/>
        <v>0</v>
      </c>
      <c r="L54" s="73"/>
      <c r="M54" s="20"/>
      <c r="N54" s="20"/>
      <c r="O54" s="20"/>
      <c r="P54" s="17">
        <f t="shared" si="10"/>
        <v>0</v>
      </c>
      <c r="Q54" s="73"/>
      <c r="R54" s="74">
        <v>2</v>
      </c>
      <c r="S54" s="20"/>
      <c r="T54" s="20"/>
      <c r="U54" s="17">
        <f t="shared" si="11"/>
        <v>2</v>
      </c>
      <c r="V54" s="73"/>
      <c r="W54" s="74"/>
      <c r="X54" s="20"/>
      <c r="Y54" s="20"/>
      <c r="Z54" s="17">
        <f t="shared" si="12"/>
        <v>0</v>
      </c>
      <c r="AA54" s="20"/>
      <c r="AB54" s="20"/>
      <c r="AC54" s="20"/>
      <c r="AD54" s="20"/>
      <c r="AE54" s="21">
        <f t="shared" si="13"/>
        <v>0</v>
      </c>
      <c r="AF54" s="18"/>
      <c r="AG54" s="20"/>
      <c r="AH54" s="20"/>
      <c r="AI54" s="20"/>
      <c r="AJ54" s="21">
        <f t="shared" si="14"/>
        <v>0</v>
      </c>
      <c r="AK54" s="75"/>
      <c r="AL54" s="22"/>
      <c r="AM54" s="22"/>
      <c r="AN54" s="74"/>
      <c r="AO54" s="24">
        <f t="shared" si="15"/>
        <v>0</v>
      </c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</row>
    <row r="55" spans="1:61" s="25" customFormat="1" ht="15" x14ac:dyDescent="0.2">
      <c r="A55" s="170">
        <v>47</v>
      </c>
      <c r="B55" s="168">
        <f t="shared" si="8"/>
        <v>2</v>
      </c>
      <c r="C55" s="168"/>
      <c r="D55" s="165" t="s">
        <v>1782</v>
      </c>
      <c r="E55" s="165" t="s">
        <v>1055</v>
      </c>
      <c r="F55" s="169" t="s">
        <v>203</v>
      </c>
      <c r="G55" s="159"/>
      <c r="H55" s="159"/>
      <c r="I55" s="159"/>
      <c r="J55" s="159"/>
      <c r="K55" s="17">
        <f t="shared" si="9"/>
        <v>0</v>
      </c>
      <c r="L55" s="73"/>
      <c r="M55" s="20"/>
      <c r="N55" s="20"/>
      <c r="O55" s="20"/>
      <c r="P55" s="17">
        <f t="shared" si="10"/>
        <v>0</v>
      </c>
      <c r="Q55" s="73"/>
      <c r="R55" s="74"/>
      <c r="S55" s="20"/>
      <c r="T55" s="20"/>
      <c r="U55" s="17">
        <f t="shared" si="11"/>
        <v>0</v>
      </c>
      <c r="V55" s="73"/>
      <c r="W55" s="74">
        <v>2</v>
      </c>
      <c r="X55" s="20"/>
      <c r="Y55" s="20"/>
      <c r="Z55" s="17">
        <f t="shared" si="12"/>
        <v>2</v>
      </c>
      <c r="AA55" s="18"/>
      <c r="AB55" s="20"/>
      <c r="AC55" s="20"/>
      <c r="AD55" s="20"/>
      <c r="AE55" s="21">
        <f t="shared" si="13"/>
        <v>0</v>
      </c>
      <c r="AF55" s="18"/>
      <c r="AG55" s="20"/>
      <c r="AH55" s="20"/>
      <c r="AI55" s="20"/>
      <c r="AJ55" s="21">
        <f t="shared" si="14"/>
        <v>0</v>
      </c>
      <c r="AK55" s="75"/>
      <c r="AL55" s="22"/>
      <c r="AM55" s="22"/>
      <c r="AN55" s="74"/>
      <c r="AO55" s="24">
        <f t="shared" si="15"/>
        <v>0</v>
      </c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</row>
    <row r="56" spans="1:61" s="25" customFormat="1" ht="15" x14ac:dyDescent="0.2">
      <c r="A56" s="170">
        <v>50</v>
      </c>
      <c r="B56" s="168">
        <f t="shared" si="8"/>
        <v>1</v>
      </c>
      <c r="C56" s="168"/>
      <c r="D56" s="165" t="s">
        <v>979</v>
      </c>
      <c r="E56" s="165" t="s">
        <v>977</v>
      </c>
      <c r="F56" s="169" t="s">
        <v>259</v>
      </c>
      <c r="G56" s="159"/>
      <c r="H56" s="159"/>
      <c r="I56" s="159">
        <v>1</v>
      </c>
      <c r="J56" s="159"/>
      <c r="K56" s="17">
        <f t="shared" si="9"/>
        <v>1</v>
      </c>
      <c r="L56" s="73"/>
      <c r="M56" s="20"/>
      <c r="N56" s="20"/>
      <c r="O56" s="20"/>
      <c r="P56" s="17">
        <f t="shared" si="10"/>
        <v>0</v>
      </c>
      <c r="Q56" s="73"/>
      <c r="R56" s="74"/>
      <c r="S56" s="20"/>
      <c r="T56" s="20"/>
      <c r="U56" s="17">
        <f t="shared" si="11"/>
        <v>0</v>
      </c>
      <c r="V56" s="73"/>
      <c r="W56" s="74"/>
      <c r="X56" s="20"/>
      <c r="Y56" s="20"/>
      <c r="Z56" s="17">
        <f t="shared" si="12"/>
        <v>0</v>
      </c>
      <c r="AA56" s="18"/>
      <c r="AB56" s="20"/>
      <c r="AC56" s="20"/>
      <c r="AD56" s="20"/>
      <c r="AE56" s="21">
        <f t="shared" si="13"/>
        <v>0</v>
      </c>
      <c r="AF56" s="18"/>
      <c r="AG56" s="20"/>
      <c r="AH56" s="20"/>
      <c r="AI56" s="20"/>
      <c r="AJ56" s="21">
        <f t="shared" si="14"/>
        <v>0</v>
      </c>
      <c r="AK56" s="75"/>
      <c r="AL56" s="22"/>
      <c r="AM56" s="22"/>
      <c r="AN56" s="74"/>
      <c r="AO56" s="24">
        <f t="shared" si="15"/>
        <v>0</v>
      </c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</row>
    <row r="57" spans="1:61" s="25" customFormat="1" ht="15" x14ac:dyDescent="0.2">
      <c r="A57" s="170">
        <v>51</v>
      </c>
      <c r="B57" s="168">
        <f t="shared" si="8"/>
        <v>0</v>
      </c>
      <c r="C57" s="168"/>
      <c r="D57" s="165"/>
      <c r="E57" s="165"/>
      <c r="F57" s="169"/>
      <c r="G57" s="159"/>
      <c r="H57" s="159"/>
      <c r="I57" s="159"/>
      <c r="J57" s="159"/>
      <c r="K57" s="17">
        <f t="shared" si="9"/>
        <v>0</v>
      </c>
      <c r="L57" s="73"/>
      <c r="M57" s="20"/>
      <c r="N57" s="20"/>
      <c r="O57" s="20"/>
      <c r="P57" s="17">
        <f t="shared" si="10"/>
        <v>0</v>
      </c>
      <c r="Q57" s="73"/>
      <c r="R57" s="74"/>
      <c r="S57" s="20"/>
      <c r="T57" s="20"/>
      <c r="U57" s="17">
        <f t="shared" si="11"/>
        <v>0</v>
      </c>
      <c r="V57" s="73"/>
      <c r="W57" s="74"/>
      <c r="X57" s="20"/>
      <c r="Y57" s="20"/>
      <c r="Z57" s="17">
        <f t="shared" si="12"/>
        <v>0</v>
      </c>
      <c r="AA57" s="18"/>
      <c r="AB57" s="20"/>
      <c r="AC57" s="20"/>
      <c r="AD57" s="20"/>
      <c r="AE57" s="21">
        <f t="shared" si="13"/>
        <v>0</v>
      </c>
      <c r="AF57" s="18"/>
      <c r="AG57" s="20"/>
      <c r="AH57" s="20"/>
      <c r="AI57" s="20"/>
      <c r="AJ57" s="21">
        <f t="shared" si="14"/>
        <v>0</v>
      </c>
      <c r="AK57" s="75"/>
      <c r="AL57" s="22"/>
      <c r="AM57" s="22"/>
      <c r="AN57" s="74"/>
      <c r="AO57" s="24">
        <f t="shared" si="15"/>
        <v>0</v>
      </c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</row>
    <row r="58" spans="1:61" s="25" customFormat="1" ht="15" x14ac:dyDescent="0.2">
      <c r="A58" s="170">
        <v>52</v>
      </c>
      <c r="B58" s="168">
        <f t="shared" ref="B58:B74" si="16">+K58+P58+U58+Z58+AE58+AJ58+AO58</f>
        <v>0</v>
      </c>
      <c r="C58" s="168"/>
      <c r="D58" s="165"/>
      <c r="E58" s="165"/>
      <c r="F58" s="169"/>
      <c r="G58" s="159"/>
      <c r="H58" s="159"/>
      <c r="I58" s="159"/>
      <c r="J58" s="159"/>
      <c r="K58" s="17">
        <f t="shared" ref="K58:K74" si="17">+SUM(G58:J58)</f>
        <v>0</v>
      </c>
      <c r="L58" s="73"/>
      <c r="M58" s="20"/>
      <c r="N58" s="20"/>
      <c r="O58" s="20"/>
      <c r="P58" s="17">
        <f t="shared" ref="P58:P74" si="18">+SUM(L58:O58)</f>
        <v>0</v>
      </c>
      <c r="Q58" s="73"/>
      <c r="R58" s="74"/>
      <c r="S58" s="20"/>
      <c r="T58" s="20"/>
      <c r="U58" s="17">
        <f t="shared" ref="U58:U74" si="19">+SUM(Q58:T58)</f>
        <v>0</v>
      </c>
      <c r="V58" s="73"/>
      <c r="W58" s="74"/>
      <c r="X58" s="20"/>
      <c r="Y58" s="20"/>
      <c r="Z58" s="17">
        <f t="shared" ref="Z58:Z74" si="20">+SUM(V58:Y58)</f>
        <v>0</v>
      </c>
      <c r="AA58" s="18"/>
      <c r="AB58" s="20"/>
      <c r="AC58" s="20"/>
      <c r="AD58" s="20"/>
      <c r="AE58" s="21">
        <f t="shared" ref="AE58:AE74" si="21">+SUM(AA58:AD58)</f>
        <v>0</v>
      </c>
      <c r="AF58" s="18"/>
      <c r="AG58" s="20"/>
      <c r="AH58" s="20"/>
      <c r="AI58" s="20"/>
      <c r="AJ58" s="21">
        <f t="shared" ref="AJ58:AJ74" si="22">+SUM(AF58:AI58)</f>
        <v>0</v>
      </c>
      <c r="AK58" s="75"/>
      <c r="AL58" s="22"/>
      <c r="AM58" s="22"/>
      <c r="AN58" s="74"/>
      <c r="AO58" s="24">
        <f t="shared" ref="AO58:AO74" si="23">+SUM(AK58:AN58)</f>
        <v>0</v>
      </c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</row>
    <row r="59" spans="1:61" s="25" customFormat="1" ht="15" x14ac:dyDescent="0.2">
      <c r="A59" s="170">
        <v>53</v>
      </c>
      <c r="B59" s="168">
        <f t="shared" si="16"/>
        <v>0</v>
      </c>
      <c r="C59" s="168"/>
      <c r="D59" s="165"/>
      <c r="E59" s="165"/>
      <c r="F59" s="169"/>
      <c r="G59" s="159"/>
      <c r="H59" s="159"/>
      <c r="I59" s="159"/>
      <c r="J59" s="159"/>
      <c r="K59" s="17">
        <f t="shared" si="17"/>
        <v>0</v>
      </c>
      <c r="L59" s="73"/>
      <c r="M59" s="20"/>
      <c r="N59" s="20"/>
      <c r="O59" s="20"/>
      <c r="P59" s="17">
        <f t="shared" si="18"/>
        <v>0</v>
      </c>
      <c r="Q59" s="73"/>
      <c r="R59" s="74"/>
      <c r="S59" s="20"/>
      <c r="T59" s="20"/>
      <c r="U59" s="17">
        <f t="shared" si="19"/>
        <v>0</v>
      </c>
      <c r="V59" s="73"/>
      <c r="W59" s="74"/>
      <c r="X59" s="20"/>
      <c r="Y59" s="20"/>
      <c r="Z59" s="17">
        <f t="shared" si="20"/>
        <v>0</v>
      </c>
      <c r="AA59" s="18"/>
      <c r="AB59" s="20"/>
      <c r="AC59" s="20"/>
      <c r="AD59" s="20"/>
      <c r="AE59" s="21">
        <f t="shared" si="21"/>
        <v>0</v>
      </c>
      <c r="AF59" s="18"/>
      <c r="AG59" s="20"/>
      <c r="AH59" s="20"/>
      <c r="AI59" s="20"/>
      <c r="AJ59" s="21">
        <f t="shared" si="22"/>
        <v>0</v>
      </c>
      <c r="AK59" s="75"/>
      <c r="AL59" s="22"/>
      <c r="AM59" s="22"/>
      <c r="AN59" s="74"/>
      <c r="AO59" s="24">
        <f t="shared" si="23"/>
        <v>0</v>
      </c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</row>
    <row r="60" spans="1:61" s="25" customFormat="1" ht="15" x14ac:dyDescent="0.2">
      <c r="A60" s="170">
        <v>54</v>
      </c>
      <c r="B60" s="168">
        <f t="shared" si="16"/>
        <v>0</v>
      </c>
      <c r="C60" s="168"/>
      <c r="D60" s="165"/>
      <c r="E60" s="165"/>
      <c r="F60" s="169"/>
      <c r="G60" s="159"/>
      <c r="H60" s="159"/>
      <c r="I60" s="159"/>
      <c r="J60" s="159"/>
      <c r="K60" s="17">
        <f t="shared" si="17"/>
        <v>0</v>
      </c>
      <c r="L60" s="73"/>
      <c r="M60" s="20"/>
      <c r="N60" s="20"/>
      <c r="O60" s="20"/>
      <c r="P60" s="17">
        <f t="shared" si="18"/>
        <v>0</v>
      </c>
      <c r="Q60" s="73"/>
      <c r="R60" s="74"/>
      <c r="S60" s="20"/>
      <c r="T60" s="20"/>
      <c r="U60" s="17">
        <f t="shared" si="19"/>
        <v>0</v>
      </c>
      <c r="V60" s="73"/>
      <c r="W60" s="74"/>
      <c r="X60" s="20"/>
      <c r="Y60" s="20"/>
      <c r="Z60" s="17">
        <f t="shared" si="20"/>
        <v>0</v>
      </c>
      <c r="AA60" s="18"/>
      <c r="AB60" s="20"/>
      <c r="AC60" s="20"/>
      <c r="AD60" s="20"/>
      <c r="AE60" s="21">
        <f t="shared" si="21"/>
        <v>0</v>
      </c>
      <c r="AF60" s="18"/>
      <c r="AG60" s="20"/>
      <c r="AH60" s="20"/>
      <c r="AI60" s="20"/>
      <c r="AJ60" s="21">
        <f t="shared" si="22"/>
        <v>0</v>
      </c>
      <c r="AK60" s="75"/>
      <c r="AL60" s="22"/>
      <c r="AM60" s="22"/>
      <c r="AN60" s="74"/>
      <c r="AO60" s="24">
        <f t="shared" si="23"/>
        <v>0</v>
      </c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</row>
    <row r="61" spans="1:61" s="25" customFormat="1" ht="15" x14ac:dyDescent="0.2">
      <c r="A61" s="170">
        <v>55</v>
      </c>
      <c r="B61" s="168">
        <f t="shared" si="16"/>
        <v>0</v>
      </c>
      <c r="C61" s="168"/>
      <c r="D61" s="165"/>
      <c r="E61" s="165"/>
      <c r="F61" s="169"/>
      <c r="G61" s="159"/>
      <c r="H61" s="159"/>
      <c r="I61" s="159"/>
      <c r="J61" s="159"/>
      <c r="K61" s="17">
        <f t="shared" si="17"/>
        <v>0</v>
      </c>
      <c r="L61" s="73"/>
      <c r="M61" s="20"/>
      <c r="N61" s="20"/>
      <c r="O61" s="20"/>
      <c r="P61" s="17">
        <f t="shared" si="18"/>
        <v>0</v>
      </c>
      <c r="Q61" s="73"/>
      <c r="R61" s="74"/>
      <c r="S61" s="20"/>
      <c r="T61" s="20"/>
      <c r="U61" s="17">
        <f t="shared" si="19"/>
        <v>0</v>
      </c>
      <c r="V61" s="73"/>
      <c r="W61" s="74"/>
      <c r="X61" s="20"/>
      <c r="Y61" s="20"/>
      <c r="Z61" s="17">
        <f t="shared" si="20"/>
        <v>0</v>
      </c>
      <c r="AA61" s="18"/>
      <c r="AB61" s="20"/>
      <c r="AC61" s="20"/>
      <c r="AD61" s="20"/>
      <c r="AE61" s="21">
        <f t="shared" si="21"/>
        <v>0</v>
      </c>
      <c r="AF61" s="18"/>
      <c r="AG61" s="20"/>
      <c r="AH61" s="20"/>
      <c r="AI61" s="20"/>
      <c r="AJ61" s="21">
        <f t="shared" si="22"/>
        <v>0</v>
      </c>
      <c r="AK61" s="75"/>
      <c r="AL61" s="22"/>
      <c r="AM61" s="22"/>
      <c r="AN61" s="74"/>
      <c r="AO61" s="24">
        <f t="shared" si="23"/>
        <v>0</v>
      </c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</row>
    <row r="62" spans="1:61" s="25" customFormat="1" ht="15" x14ac:dyDescent="0.2">
      <c r="A62" s="170">
        <v>56</v>
      </c>
      <c r="B62" s="168">
        <f t="shared" si="16"/>
        <v>0</v>
      </c>
      <c r="C62" s="168"/>
      <c r="D62" s="165"/>
      <c r="E62" s="165"/>
      <c r="F62" s="169"/>
      <c r="G62" s="159"/>
      <c r="H62" s="159"/>
      <c r="I62" s="159"/>
      <c r="J62" s="159"/>
      <c r="K62" s="17">
        <f t="shared" si="17"/>
        <v>0</v>
      </c>
      <c r="L62" s="73"/>
      <c r="M62" s="20"/>
      <c r="N62" s="20"/>
      <c r="O62" s="20"/>
      <c r="P62" s="17">
        <f t="shared" si="18"/>
        <v>0</v>
      </c>
      <c r="Q62" s="73"/>
      <c r="R62" s="74"/>
      <c r="S62" s="20"/>
      <c r="T62" s="20"/>
      <c r="U62" s="17">
        <f t="shared" si="19"/>
        <v>0</v>
      </c>
      <c r="V62" s="73"/>
      <c r="W62" s="74"/>
      <c r="X62" s="20"/>
      <c r="Y62" s="20"/>
      <c r="Z62" s="17">
        <f t="shared" si="20"/>
        <v>0</v>
      </c>
      <c r="AA62" s="20"/>
      <c r="AB62" s="20"/>
      <c r="AC62" s="20"/>
      <c r="AD62" s="20"/>
      <c r="AE62" s="21">
        <f t="shared" si="21"/>
        <v>0</v>
      </c>
      <c r="AF62" s="18"/>
      <c r="AG62" s="20"/>
      <c r="AH62" s="20"/>
      <c r="AI62" s="20"/>
      <c r="AJ62" s="21">
        <f t="shared" si="22"/>
        <v>0</v>
      </c>
      <c r="AK62" s="75"/>
      <c r="AL62" s="22"/>
      <c r="AM62" s="22"/>
      <c r="AN62" s="74"/>
      <c r="AO62" s="24">
        <f t="shared" si="23"/>
        <v>0</v>
      </c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</row>
    <row r="63" spans="1:61" s="25" customFormat="1" ht="15" x14ac:dyDescent="0.2">
      <c r="A63" s="170">
        <v>57</v>
      </c>
      <c r="B63" s="168">
        <f t="shared" si="16"/>
        <v>0</v>
      </c>
      <c r="C63" s="168"/>
      <c r="D63" s="165"/>
      <c r="E63" s="165"/>
      <c r="F63" s="169"/>
      <c r="G63" s="159"/>
      <c r="H63" s="159"/>
      <c r="I63" s="159"/>
      <c r="J63" s="159"/>
      <c r="K63" s="17">
        <f t="shared" si="17"/>
        <v>0</v>
      </c>
      <c r="L63" s="73"/>
      <c r="M63" s="20"/>
      <c r="N63" s="20"/>
      <c r="O63" s="20"/>
      <c r="P63" s="17">
        <f t="shared" si="18"/>
        <v>0</v>
      </c>
      <c r="Q63" s="73"/>
      <c r="R63" s="74"/>
      <c r="S63" s="20"/>
      <c r="T63" s="20"/>
      <c r="U63" s="17">
        <f t="shared" si="19"/>
        <v>0</v>
      </c>
      <c r="V63" s="73"/>
      <c r="W63" s="74"/>
      <c r="X63" s="20"/>
      <c r="Y63" s="20"/>
      <c r="Z63" s="17">
        <f t="shared" si="20"/>
        <v>0</v>
      </c>
      <c r="AA63" s="20"/>
      <c r="AB63" s="20"/>
      <c r="AC63" s="20"/>
      <c r="AD63" s="20"/>
      <c r="AE63" s="21">
        <f t="shared" si="21"/>
        <v>0</v>
      </c>
      <c r="AF63" s="18"/>
      <c r="AG63" s="20"/>
      <c r="AH63" s="20"/>
      <c r="AI63" s="20"/>
      <c r="AJ63" s="21">
        <f t="shared" si="22"/>
        <v>0</v>
      </c>
      <c r="AK63" s="75"/>
      <c r="AL63" s="22"/>
      <c r="AM63" s="22"/>
      <c r="AN63" s="74"/>
      <c r="AO63" s="24">
        <f t="shared" si="23"/>
        <v>0</v>
      </c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</row>
    <row r="64" spans="1:61" s="25" customFormat="1" ht="15" x14ac:dyDescent="0.2">
      <c r="A64" s="170">
        <v>58</v>
      </c>
      <c r="B64" s="168">
        <f t="shared" si="16"/>
        <v>0</v>
      </c>
      <c r="C64" s="168"/>
      <c r="D64" s="165"/>
      <c r="E64" s="165"/>
      <c r="F64" s="169"/>
      <c r="G64" s="159"/>
      <c r="H64" s="159"/>
      <c r="I64" s="159"/>
      <c r="J64" s="159"/>
      <c r="K64" s="17">
        <f t="shared" si="17"/>
        <v>0</v>
      </c>
      <c r="L64" s="73"/>
      <c r="M64" s="20"/>
      <c r="N64" s="20"/>
      <c r="O64" s="20"/>
      <c r="P64" s="17">
        <f t="shared" si="18"/>
        <v>0</v>
      </c>
      <c r="Q64" s="73"/>
      <c r="R64" s="74"/>
      <c r="S64" s="20"/>
      <c r="T64" s="20"/>
      <c r="U64" s="17">
        <f t="shared" si="19"/>
        <v>0</v>
      </c>
      <c r="V64" s="73"/>
      <c r="W64" s="74"/>
      <c r="X64" s="74"/>
      <c r="Y64" s="20"/>
      <c r="Z64" s="17">
        <f t="shared" si="20"/>
        <v>0</v>
      </c>
      <c r="AA64" s="20"/>
      <c r="AB64" s="20"/>
      <c r="AC64" s="20"/>
      <c r="AD64" s="20"/>
      <c r="AE64" s="21">
        <f t="shared" si="21"/>
        <v>0</v>
      </c>
      <c r="AF64" s="18"/>
      <c r="AG64" s="20"/>
      <c r="AH64" s="20"/>
      <c r="AI64" s="20"/>
      <c r="AJ64" s="21">
        <f t="shared" si="22"/>
        <v>0</v>
      </c>
      <c r="AK64" s="75"/>
      <c r="AL64" s="22"/>
      <c r="AM64" s="22"/>
      <c r="AN64" s="74"/>
      <c r="AO64" s="24">
        <f t="shared" si="23"/>
        <v>0</v>
      </c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</row>
    <row r="65" spans="1:61" s="25" customFormat="1" ht="15" x14ac:dyDescent="0.2">
      <c r="A65" s="170">
        <v>59</v>
      </c>
      <c r="B65" s="168">
        <f t="shared" si="16"/>
        <v>0</v>
      </c>
      <c r="C65" s="168"/>
      <c r="D65" s="165"/>
      <c r="E65" s="165"/>
      <c r="F65" s="169"/>
      <c r="G65" s="159"/>
      <c r="H65" s="159"/>
      <c r="I65" s="159"/>
      <c r="J65" s="159"/>
      <c r="K65" s="17">
        <f t="shared" si="17"/>
        <v>0</v>
      </c>
      <c r="L65" s="73"/>
      <c r="M65" s="20"/>
      <c r="N65" s="20"/>
      <c r="O65" s="74"/>
      <c r="P65" s="17">
        <f t="shared" si="18"/>
        <v>0</v>
      </c>
      <c r="Q65" s="73"/>
      <c r="R65" s="74"/>
      <c r="S65" s="20"/>
      <c r="T65" s="20"/>
      <c r="U65" s="17">
        <f t="shared" si="19"/>
        <v>0</v>
      </c>
      <c r="V65" s="73"/>
      <c r="W65" s="74"/>
      <c r="X65" s="20"/>
      <c r="Y65" s="20"/>
      <c r="Z65" s="17">
        <f t="shared" si="20"/>
        <v>0</v>
      </c>
      <c r="AA65" s="20"/>
      <c r="AB65" s="20"/>
      <c r="AC65" s="20"/>
      <c r="AD65" s="20"/>
      <c r="AE65" s="21">
        <f t="shared" si="21"/>
        <v>0</v>
      </c>
      <c r="AF65" s="18"/>
      <c r="AG65" s="20"/>
      <c r="AH65" s="20"/>
      <c r="AI65" s="20"/>
      <c r="AJ65" s="21">
        <f t="shared" si="22"/>
        <v>0</v>
      </c>
      <c r="AK65" s="75"/>
      <c r="AL65" s="22"/>
      <c r="AM65" s="22"/>
      <c r="AN65" s="74"/>
      <c r="AO65" s="24">
        <f t="shared" si="23"/>
        <v>0</v>
      </c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</row>
    <row r="66" spans="1:61" s="25" customFormat="1" ht="15" x14ac:dyDescent="0.2">
      <c r="A66" s="170">
        <v>60</v>
      </c>
      <c r="B66" s="168">
        <f t="shared" si="16"/>
        <v>0</v>
      </c>
      <c r="C66" s="168"/>
      <c r="D66" s="165"/>
      <c r="E66" s="165"/>
      <c r="F66" s="169"/>
      <c r="G66" s="159"/>
      <c r="H66" s="159"/>
      <c r="I66" s="159"/>
      <c r="J66" s="159"/>
      <c r="K66" s="17">
        <f t="shared" si="17"/>
        <v>0</v>
      </c>
      <c r="L66" s="73"/>
      <c r="M66" s="20"/>
      <c r="N66" s="20"/>
      <c r="O66" s="20"/>
      <c r="P66" s="17">
        <f t="shared" si="18"/>
        <v>0</v>
      </c>
      <c r="Q66" s="73"/>
      <c r="R66" s="74"/>
      <c r="S66" s="20"/>
      <c r="T66" s="20"/>
      <c r="U66" s="17">
        <f t="shared" si="19"/>
        <v>0</v>
      </c>
      <c r="V66" s="73"/>
      <c r="W66" s="74"/>
      <c r="X66" s="20"/>
      <c r="Y66" s="20"/>
      <c r="Z66" s="17">
        <f t="shared" si="20"/>
        <v>0</v>
      </c>
      <c r="AA66" s="18"/>
      <c r="AB66" s="20"/>
      <c r="AC66" s="20"/>
      <c r="AD66" s="20"/>
      <c r="AE66" s="21">
        <f t="shared" si="21"/>
        <v>0</v>
      </c>
      <c r="AF66" s="18"/>
      <c r="AG66" s="20"/>
      <c r="AH66" s="20"/>
      <c r="AI66" s="20"/>
      <c r="AJ66" s="21">
        <f t="shared" si="22"/>
        <v>0</v>
      </c>
      <c r="AK66" s="75"/>
      <c r="AL66" s="22"/>
      <c r="AM66" s="22"/>
      <c r="AN66" s="74"/>
      <c r="AO66" s="24">
        <f t="shared" si="23"/>
        <v>0</v>
      </c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</row>
    <row r="67" spans="1:61" s="25" customFormat="1" ht="15" x14ac:dyDescent="0.2">
      <c r="A67" s="170">
        <v>61</v>
      </c>
      <c r="B67" s="168">
        <f t="shared" si="16"/>
        <v>0</v>
      </c>
      <c r="C67" s="168"/>
      <c r="D67" s="165"/>
      <c r="E67" s="165"/>
      <c r="F67" s="169"/>
      <c r="G67" s="159"/>
      <c r="H67" s="159"/>
      <c r="I67" s="159"/>
      <c r="J67" s="159"/>
      <c r="K67" s="17">
        <f t="shared" si="17"/>
        <v>0</v>
      </c>
      <c r="L67" s="73"/>
      <c r="M67" s="20"/>
      <c r="N67" s="20"/>
      <c r="O67" s="20"/>
      <c r="P67" s="17">
        <f t="shared" si="18"/>
        <v>0</v>
      </c>
      <c r="Q67" s="73"/>
      <c r="R67" s="74"/>
      <c r="S67" s="20"/>
      <c r="T67" s="20"/>
      <c r="U67" s="17">
        <f t="shared" si="19"/>
        <v>0</v>
      </c>
      <c r="V67" s="73"/>
      <c r="W67" s="74"/>
      <c r="X67" s="20"/>
      <c r="Y67" s="20"/>
      <c r="Z67" s="17">
        <f t="shared" si="20"/>
        <v>0</v>
      </c>
      <c r="AA67" s="18"/>
      <c r="AB67" s="20"/>
      <c r="AC67" s="20"/>
      <c r="AD67" s="20"/>
      <c r="AE67" s="21">
        <f t="shared" si="21"/>
        <v>0</v>
      </c>
      <c r="AF67" s="18"/>
      <c r="AG67" s="20"/>
      <c r="AH67" s="20"/>
      <c r="AI67" s="20"/>
      <c r="AJ67" s="21">
        <f t="shared" si="22"/>
        <v>0</v>
      </c>
      <c r="AK67" s="75"/>
      <c r="AL67" s="22"/>
      <c r="AM67" s="22"/>
      <c r="AN67" s="74"/>
      <c r="AO67" s="24">
        <f t="shared" si="23"/>
        <v>0</v>
      </c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</row>
    <row r="68" spans="1:61" s="25" customFormat="1" ht="15" x14ac:dyDescent="0.2">
      <c r="A68" s="170">
        <v>62</v>
      </c>
      <c r="B68" s="168">
        <f t="shared" si="16"/>
        <v>0</v>
      </c>
      <c r="C68" s="168"/>
      <c r="D68" s="165"/>
      <c r="E68" s="165"/>
      <c r="F68" s="169"/>
      <c r="G68" s="159"/>
      <c r="H68" s="159"/>
      <c r="I68" s="159"/>
      <c r="J68" s="159"/>
      <c r="K68" s="17">
        <f t="shared" si="17"/>
        <v>0</v>
      </c>
      <c r="L68" s="73"/>
      <c r="M68" s="20"/>
      <c r="N68" s="20"/>
      <c r="O68" s="20"/>
      <c r="P68" s="17">
        <f t="shared" si="18"/>
        <v>0</v>
      </c>
      <c r="Q68" s="73"/>
      <c r="R68" s="74"/>
      <c r="S68" s="20"/>
      <c r="T68" s="20"/>
      <c r="U68" s="17">
        <f t="shared" si="19"/>
        <v>0</v>
      </c>
      <c r="V68" s="73"/>
      <c r="W68" s="74"/>
      <c r="X68" s="20"/>
      <c r="Y68" s="20"/>
      <c r="Z68" s="17">
        <f t="shared" si="20"/>
        <v>0</v>
      </c>
      <c r="AA68" s="18"/>
      <c r="AB68" s="20"/>
      <c r="AC68" s="20"/>
      <c r="AD68" s="20"/>
      <c r="AE68" s="21">
        <f t="shared" si="21"/>
        <v>0</v>
      </c>
      <c r="AF68" s="18"/>
      <c r="AG68" s="20"/>
      <c r="AH68" s="20"/>
      <c r="AI68" s="20"/>
      <c r="AJ68" s="21">
        <f t="shared" si="22"/>
        <v>0</v>
      </c>
      <c r="AK68" s="75"/>
      <c r="AL68" s="22"/>
      <c r="AM68" s="22"/>
      <c r="AN68" s="74"/>
      <c r="AO68" s="24">
        <f t="shared" si="23"/>
        <v>0</v>
      </c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</row>
    <row r="69" spans="1:61" s="25" customFormat="1" ht="15" x14ac:dyDescent="0.2">
      <c r="A69" s="170">
        <v>63</v>
      </c>
      <c r="B69" s="168">
        <f t="shared" si="16"/>
        <v>0</v>
      </c>
      <c r="C69" s="168"/>
      <c r="D69" s="165"/>
      <c r="E69" s="165"/>
      <c r="F69" s="169"/>
      <c r="G69" s="159"/>
      <c r="H69" s="159"/>
      <c r="I69" s="159"/>
      <c r="J69" s="159"/>
      <c r="K69" s="17">
        <f t="shared" si="17"/>
        <v>0</v>
      </c>
      <c r="L69" s="73"/>
      <c r="M69" s="20"/>
      <c r="N69" s="20"/>
      <c r="O69" s="74"/>
      <c r="P69" s="17">
        <f t="shared" si="18"/>
        <v>0</v>
      </c>
      <c r="Q69" s="73"/>
      <c r="R69" s="74"/>
      <c r="S69" s="20"/>
      <c r="T69" s="20"/>
      <c r="U69" s="17">
        <f t="shared" si="19"/>
        <v>0</v>
      </c>
      <c r="V69" s="73"/>
      <c r="W69" s="74"/>
      <c r="X69" s="20"/>
      <c r="Y69" s="20"/>
      <c r="Z69" s="17">
        <f t="shared" si="20"/>
        <v>0</v>
      </c>
      <c r="AA69" s="18"/>
      <c r="AB69" s="20"/>
      <c r="AC69" s="20"/>
      <c r="AD69" s="20"/>
      <c r="AE69" s="21">
        <f t="shared" si="21"/>
        <v>0</v>
      </c>
      <c r="AF69" s="18"/>
      <c r="AG69" s="20"/>
      <c r="AH69" s="20"/>
      <c r="AI69" s="20"/>
      <c r="AJ69" s="21">
        <f t="shared" si="22"/>
        <v>0</v>
      </c>
      <c r="AK69" s="75"/>
      <c r="AL69" s="22"/>
      <c r="AM69" s="22"/>
      <c r="AN69" s="74"/>
      <c r="AO69" s="24">
        <f t="shared" si="23"/>
        <v>0</v>
      </c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</row>
    <row r="70" spans="1:61" s="25" customFormat="1" ht="15" x14ac:dyDescent="0.2">
      <c r="A70" s="170">
        <v>64</v>
      </c>
      <c r="B70" s="168">
        <f t="shared" si="16"/>
        <v>0</v>
      </c>
      <c r="C70" s="168"/>
      <c r="D70" s="165"/>
      <c r="E70" s="165"/>
      <c r="F70" s="169"/>
      <c r="G70" s="159"/>
      <c r="H70" s="159"/>
      <c r="I70" s="159"/>
      <c r="J70" s="159"/>
      <c r="K70" s="17">
        <f t="shared" si="17"/>
        <v>0</v>
      </c>
      <c r="L70" s="73"/>
      <c r="M70" s="20"/>
      <c r="N70" s="20"/>
      <c r="O70" s="20"/>
      <c r="P70" s="17">
        <f t="shared" si="18"/>
        <v>0</v>
      </c>
      <c r="Q70" s="73"/>
      <c r="R70" s="74"/>
      <c r="S70" s="20"/>
      <c r="T70" s="20"/>
      <c r="U70" s="17">
        <f t="shared" si="19"/>
        <v>0</v>
      </c>
      <c r="V70" s="73"/>
      <c r="W70" s="74"/>
      <c r="X70" s="20"/>
      <c r="Y70" s="20"/>
      <c r="Z70" s="17">
        <f t="shared" si="20"/>
        <v>0</v>
      </c>
      <c r="AA70" s="18"/>
      <c r="AB70" s="20"/>
      <c r="AC70" s="20"/>
      <c r="AD70" s="20"/>
      <c r="AE70" s="21">
        <f t="shared" si="21"/>
        <v>0</v>
      </c>
      <c r="AF70" s="18"/>
      <c r="AG70" s="20"/>
      <c r="AH70" s="20"/>
      <c r="AI70" s="20"/>
      <c r="AJ70" s="21">
        <f t="shared" si="22"/>
        <v>0</v>
      </c>
      <c r="AK70" s="75"/>
      <c r="AL70" s="22"/>
      <c r="AM70" s="22"/>
      <c r="AN70" s="74"/>
      <c r="AO70" s="24">
        <f t="shared" si="23"/>
        <v>0</v>
      </c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</row>
    <row r="71" spans="1:61" s="25" customFormat="1" ht="15" x14ac:dyDescent="0.2">
      <c r="A71" s="170">
        <v>65</v>
      </c>
      <c r="B71" s="168">
        <f t="shared" si="16"/>
        <v>0</v>
      </c>
      <c r="C71" s="168"/>
      <c r="D71" s="165"/>
      <c r="E71" s="165"/>
      <c r="F71" s="169"/>
      <c r="G71" s="159"/>
      <c r="H71" s="159"/>
      <c r="I71" s="159"/>
      <c r="J71" s="159"/>
      <c r="K71" s="17">
        <f t="shared" si="17"/>
        <v>0</v>
      </c>
      <c r="L71" s="73"/>
      <c r="M71" s="20"/>
      <c r="N71" s="20"/>
      <c r="O71" s="20"/>
      <c r="P71" s="17">
        <f t="shared" si="18"/>
        <v>0</v>
      </c>
      <c r="Q71" s="73"/>
      <c r="R71" s="74"/>
      <c r="S71" s="20"/>
      <c r="T71" s="20"/>
      <c r="U71" s="17">
        <f t="shared" si="19"/>
        <v>0</v>
      </c>
      <c r="V71" s="73"/>
      <c r="W71" s="74"/>
      <c r="X71" s="20"/>
      <c r="Y71" s="20"/>
      <c r="Z71" s="17">
        <f t="shared" si="20"/>
        <v>0</v>
      </c>
      <c r="AA71" s="18"/>
      <c r="AB71" s="20"/>
      <c r="AC71" s="20"/>
      <c r="AD71" s="20"/>
      <c r="AE71" s="21">
        <f t="shared" si="21"/>
        <v>0</v>
      </c>
      <c r="AF71" s="18"/>
      <c r="AG71" s="20"/>
      <c r="AH71" s="20"/>
      <c r="AI71" s="20"/>
      <c r="AJ71" s="21">
        <f t="shared" si="22"/>
        <v>0</v>
      </c>
      <c r="AK71" s="75"/>
      <c r="AL71" s="22"/>
      <c r="AM71" s="22"/>
      <c r="AN71" s="74"/>
      <c r="AO71" s="24">
        <f t="shared" si="23"/>
        <v>0</v>
      </c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</row>
    <row r="72" spans="1:61" s="25" customFormat="1" ht="15" x14ac:dyDescent="0.2">
      <c r="A72" s="170">
        <v>66</v>
      </c>
      <c r="B72" s="168">
        <f t="shared" si="16"/>
        <v>0</v>
      </c>
      <c r="C72" s="168"/>
      <c r="D72" s="165"/>
      <c r="E72" s="165"/>
      <c r="F72" s="169"/>
      <c r="G72" s="159"/>
      <c r="H72" s="159"/>
      <c r="I72" s="159"/>
      <c r="J72" s="159"/>
      <c r="K72" s="17">
        <f t="shared" si="17"/>
        <v>0</v>
      </c>
      <c r="L72" s="73"/>
      <c r="M72" s="20"/>
      <c r="N72" s="20"/>
      <c r="O72" s="20"/>
      <c r="P72" s="17">
        <f t="shared" si="18"/>
        <v>0</v>
      </c>
      <c r="Q72" s="73"/>
      <c r="R72" s="74"/>
      <c r="S72" s="20"/>
      <c r="T72" s="20"/>
      <c r="U72" s="17">
        <f t="shared" si="19"/>
        <v>0</v>
      </c>
      <c r="V72" s="73"/>
      <c r="W72" s="74"/>
      <c r="X72" s="20"/>
      <c r="Y72" s="20"/>
      <c r="Z72" s="17">
        <f t="shared" si="20"/>
        <v>0</v>
      </c>
      <c r="AA72" s="18"/>
      <c r="AB72" s="20"/>
      <c r="AC72" s="20"/>
      <c r="AD72" s="20"/>
      <c r="AE72" s="21">
        <f t="shared" si="21"/>
        <v>0</v>
      </c>
      <c r="AF72" s="18"/>
      <c r="AG72" s="20"/>
      <c r="AH72" s="20"/>
      <c r="AI72" s="20"/>
      <c r="AJ72" s="21">
        <f t="shared" si="22"/>
        <v>0</v>
      </c>
      <c r="AK72" s="75"/>
      <c r="AL72" s="22"/>
      <c r="AM72" s="22"/>
      <c r="AN72" s="74"/>
      <c r="AO72" s="24">
        <f t="shared" si="23"/>
        <v>0</v>
      </c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</row>
    <row r="73" spans="1:61" s="25" customFormat="1" ht="15" x14ac:dyDescent="0.2">
      <c r="A73" s="170">
        <v>67</v>
      </c>
      <c r="B73" s="168">
        <f t="shared" si="16"/>
        <v>0</v>
      </c>
      <c r="C73" s="168"/>
      <c r="D73" s="165"/>
      <c r="E73" s="165"/>
      <c r="F73" s="169"/>
      <c r="G73" s="159"/>
      <c r="H73" s="159"/>
      <c r="I73" s="159"/>
      <c r="J73" s="159"/>
      <c r="K73" s="17">
        <f t="shared" si="17"/>
        <v>0</v>
      </c>
      <c r="L73" s="73"/>
      <c r="M73" s="20"/>
      <c r="N73" s="20"/>
      <c r="O73" s="20"/>
      <c r="P73" s="17">
        <f t="shared" si="18"/>
        <v>0</v>
      </c>
      <c r="Q73" s="73"/>
      <c r="R73" s="74"/>
      <c r="S73" s="20"/>
      <c r="T73" s="20"/>
      <c r="U73" s="17">
        <f t="shared" si="19"/>
        <v>0</v>
      </c>
      <c r="V73" s="73"/>
      <c r="W73" s="74"/>
      <c r="X73" s="20"/>
      <c r="Y73" s="20"/>
      <c r="Z73" s="17">
        <f t="shared" si="20"/>
        <v>0</v>
      </c>
      <c r="AA73" s="18"/>
      <c r="AB73" s="20"/>
      <c r="AC73" s="20"/>
      <c r="AD73" s="20"/>
      <c r="AE73" s="21">
        <f t="shared" si="21"/>
        <v>0</v>
      </c>
      <c r="AF73" s="18"/>
      <c r="AG73" s="20"/>
      <c r="AH73" s="20"/>
      <c r="AI73" s="20"/>
      <c r="AJ73" s="21">
        <f t="shared" si="22"/>
        <v>0</v>
      </c>
      <c r="AK73" s="75"/>
      <c r="AL73" s="22"/>
      <c r="AM73" s="22"/>
      <c r="AN73" s="74"/>
      <c r="AO73" s="24">
        <f t="shared" si="23"/>
        <v>0</v>
      </c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</row>
    <row r="74" spans="1:61" s="25" customFormat="1" ht="15" x14ac:dyDescent="0.2">
      <c r="A74" s="170">
        <v>68</v>
      </c>
      <c r="B74" s="168">
        <f t="shared" si="16"/>
        <v>0</v>
      </c>
      <c r="C74" s="168"/>
      <c r="D74" s="165"/>
      <c r="E74" s="165"/>
      <c r="F74" s="169"/>
      <c r="G74" s="159"/>
      <c r="H74" s="159"/>
      <c r="I74" s="159"/>
      <c r="J74" s="159"/>
      <c r="K74" s="17">
        <f t="shared" si="17"/>
        <v>0</v>
      </c>
      <c r="L74" s="73"/>
      <c r="M74" s="20"/>
      <c r="N74" s="20"/>
      <c r="O74" s="20"/>
      <c r="P74" s="17">
        <f t="shared" si="18"/>
        <v>0</v>
      </c>
      <c r="Q74" s="73"/>
      <c r="R74" s="74"/>
      <c r="S74" s="20"/>
      <c r="T74" s="20"/>
      <c r="U74" s="17">
        <f t="shared" si="19"/>
        <v>0</v>
      </c>
      <c r="V74" s="73"/>
      <c r="W74" s="74"/>
      <c r="X74" s="20"/>
      <c r="Y74" s="20"/>
      <c r="Z74" s="17">
        <f t="shared" si="20"/>
        <v>0</v>
      </c>
      <c r="AA74" s="18"/>
      <c r="AB74" s="20"/>
      <c r="AC74" s="20"/>
      <c r="AD74" s="20"/>
      <c r="AE74" s="21">
        <f t="shared" si="21"/>
        <v>0</v>
      </c>
      <c r="AF74" s="18"/>
      <c r="AG74" s="20"/>
      <c r="AH74" s="20"/>
      <c r="AI74" s="20"/>
      <c r="AJ74" s="21">
        <f t="shared" si="22"/>
        <v>0</v>
      </c>
      <c r="AK74" s="75"/>
      <c r="AL74" s="22"/>
      <c r="AM74" s="22"/>
      <c r="AN74" s="74"/>
      <c r="AO74" s="24">
        <f t="shared" si="23"/>
        <v>0</v>
      </c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</row>
  </sheetData>
  <sheetProtection algorithmName="SHA-512" hashValue="4WoEqJennmn2F/rrERAptAH4tWYphOY9FM2mAH1Epb/6Q7fAKCwZJ7YZcrt5+XcbTNZq4JCatNPJgJK6WQR0KQ==" saltValue="Qyvn+W/CrAB/UgBfkFukkQ==" spinCount="100000" sheet="1" selectLockedCells="1" selectUnlockedCells="1"/>
  <sortState ref="B8:AO113">
    <sortCondition ref="D7:D113"/>
  </sortState>
  <mergeCells count="29">
    <mergeCell ref="C5:C6"/>
    <mergeCell ref="A1:F3"/>
    <mergeCell ref="A4:F4"/>
    <mergeCell ref="G4:K4"/>
    <mergeCell ref="L4:P4"/>
    <mergeCell ref="Q4:U4"/>
    <mergeCell ref="AA4:AE4"/>
    <mergeCell ref="AF4:AJ4"/>
    <mergeCell ref="AK4:AO4"/>
    <mergeCell ref="A5:A6"/>
    <mergeCell ref="B5:B6"/>
    <mergeCell ref="D5:D6"/>
    <mergeCell ref="E5:E6"/>
    <mergeCell ref="F5:F6"/>
    <mergeCell ref="G5:J5"/>
    <mergeCell ref="K5:K6"/>
    <mergeCell ref="V4:Z4"/>
    <mergeCell ref="AO5:AO6"/>
    <mergeCell ref="L5:O5"/>
    <mergeCell ref="P5:P6"/>
    <mergeCell ref="Q5:T5"/>
    <mergeCell ref="U5:U6"/>
    <mergeCell ref="AJ5:AJ6"/>
    <mergeCell ref="AK5:AN5"/>
    <mergeCell ref="V5:Y5"/>
    <mergeCell ref="Z5:Z6"/>
    <mergeCell ref="AA5:AD5"/>
    <mergeCell ref="AE5:AE6"/>
    <mergeCell ref="AF5:AI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BH61"/>
  <sheetViews>
    <sheetView zoomScale="83" zoomScaleNormal="80" workbookViewId="0">
      <pane xSplit="5" ySplit="6" topLeftCell="F7" activePane="bottomRight" state="frozen"/>
      <selection sqref="A1:E4"/>
      <selection pane="topRight" sqref="A1:E4"/>
      <selection pane="bottomLeft" sqref="A1:E4"/>
      <selection pane="bottomRight" activeCell="AI5" sqref="AI5:AI51"/>
    </sheetView>
  </sheetViews>
  <sheetFormatPr baseColWidth="10" defaultColWidth="11.42578125" defaultRowHeight="12.75" x14ac:dyDescent="0.2"/>
  <cols>
    <col min="1" max="1" width="11.7109375" style="27" customWidth="1"/>
    <col min="2" max="2" width="14.140625" style="27" customWidth="1"/>
    <col min="3" max="3" width="29.7109375" style="27" customWidth="1"/>
    <col min="4" max="4" width="23.42578125" style="27" bestFit="1" customWidth="1"/>
    <col min="5" max="5" width="13.28515625" style="30" customWidth="1"/>
    <col min="6" max="6" width="15.5703125" style="27" customWidth="1"/>
    <col min="7" max="7" width="14.7109375" style="27" customWidth="1"/>
    <col min="8" max="8" width="12.140625" style="27" customWidth="1"/>
    <col min="9" max="9" width="15.7109375" style="27" customWidth="1"/>
    <col min="10" max="10" width="16.140625" style="27" customWidth="1"/>
    <col min="11" max="11" width="14.5703125" style="79" customWidth="1"/>
    <col min="12" max="12" width="14.7109375" style="27" customWidth="1"/>
    <col min="13" max="13" width="11.140625" style="27" customWidth="1"/>
    <col min="14" max="14" width="15.5703125" style="27" customWidth="1"/>
    <col min="15" max="15" width="16.5703125" style="80" customWidth="1"/>
    <col min="16" max="16" width="15.5703125" style="79" customWidth="1"/>
    <col min="17" max="17" width="17.140625" style="79" customWidth="1"/>
    <col min="18" max="18" width="13.140625" style="27" customWidth="1"/>
    <col min="19" max="19" width="18.42578125" style="27" customWidth="1"/>
    <col min="20" max="21" width="15" style="27" customWidth="1"/>
    <col min="22" max="22" width="15.85546875" style="27" customWidth="1"/>
    <col min="23" max="23" width="13.85546875" style="27" customWidth="1"/>
    <col min="24" max="24" width="17.7109375" style="27" customWidth="1"/>
    <col min="25" max="26" width="15.42578125" style="27" customWidth="1"/>
    <col min="27" max="27" width="17.85546875" style="27" customWidth="1"/>
    <col min="28" max="28" width="13.28515625" style="27" customWidth="1"/>
    <col min="29" max="29" width="18.28515625" style="27" customWidth="1"/>
    <col min="30" max="30" width="17.42578125" style="27" customWidth="1"/>
    <col min="31" max="31" width="16.28515625" style="27" customWidth="1"/>
    <col min="32" max="33" width="14.85546875" style="27" customWidth="1"/>
    <col min="34" max="34" width="11.28515625" style="27" customWidth="1"/>
    <col min="35" max="35" width="18.42578125" style="27" customWidth="1"/>
    <col min="36" max="36" width="20.28515625" style="81" customWidth="1"/>
    <col min="37" max="37" width="19.42578125" style="27" customWidth="1"/>
    <col min="38" max="38" width="18.28515625" style="27" customWidth="1"/>
    <col min="39" max="39" width="18.5703125" style="27" customWidth="1"/>
    <col min="40" max="40" width="21" style="27" customWidth="1"/>
    <col min="41" max="16384" width="11.42578125" style="27"/>
  </cols>
  <sheetData>
    <row r="1" spans="1:40" s="4" customFormat="1" ht="27.75" customHeight="1" x14ac:dyDescent="0.5">
      <c r="A1" s="227" t="s">
        <v>56</v>
      </c>
      <c r="B1" s="227"/>
      <c r="C1" s="227"/>
      <c r="D1" s="227"/>
      <c r="E1" s="227"/>
      <c r="F1" s="65"/>
      <c r="G1" s="2"/>
      <c r="H1" s="2"/>
      <c r="I1" s="2"/>
      <c r="J1" s="2"/>
      <c r="K1" s="66"/>
      <c r="L1" s="3"/>
      <c r="M1" s="3"/>
      <c r="N1" s="3"/>
      <c r="O1" s="67"/>
      <c r="P1" s="66"/>
      <c r="Q1" s="66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58"/>
      <c r="AK1" s="3"/>
      <c r="AL1" s="3"/>
      <c r="AM1" s="3"/>
      <c r="AN1" s="3"/>
    </row>
    <row r="2" spans="1:40" s="4" customFormat="1" ht="27.75" customHeight="1" x14ac:dyDescent="0.5">
      <c r="A2" s="227"/>
      <c r="B2" s="227"/>
      <c r="C2" s="227"/>
      <c r="D2" s="227"/>
      <c r="E2" s="227"/>
      <c r="F2" s="65"/>
      <c r="G2" s="2"/>
      <c r="H2" s="2"/>
      <c r="I2" s="2"/>
      <c r="J2" s="2"/>
      <c r="K2" s="66"/>
      <c r="L2" s="3"/>
      <c r="M2" s="3"/>
      <c r="N2" s="3"/>
      <c r="O2" s="67"/>
      <c r="P2" s="66"/>
      <c r="Q2" s="6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8"/>
      <c r="AK2" s="3"/>
      <c r="AL2" s="3"/>
      <c r="AM2" s="3"/>
      <c r="AN2" s="3"/>
    </row>
    <row r="3" spans="1:40" s="4" customFormat="1" ht="22.5" customHeight="1" thickBot="1" x14ac:dyDescent="0.3">
      <c r="A3" s="227"/>
      <c r="B3" s="227"/>
      <c r="C3" s="227"/>
      <c r="D3" s="227"/>
      <c r="E3" s="22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s="36" customFormat="1" ht="32.25" customHeight="1" thickBot="1" x14ac:dyDescent="0.25">
      <c r="A4" s="228"/>
      <c r="B4" s="229"/>
      <c r="C4" s="229"/>
      <c r="D4" s="229"/>
      <c r="E4" s="237"/>
      <c r="F4" s="215" t="s">
        <v>58</v>
      </c>
      <c r="G4" s="216"/>
      <c r="H4" s="216"/>
      <c r="I4" s="216"/>
      <c r="J4" s="217"/>
      <c r="K4" s="218" t="s">
        <v>1611</v>
      </c>
      <c r="L4" s="219"/>
      <c r="M4" s="219"/>
      <c r="N4" s="219"/>
      <c r="O4" s="220"/>
      <c r="P4" s="218" t="s">
        <v>1690</v>
      </c>
      <c r="Q4" s="219"/>
      <c r="R4" s="219"/>
      <c r="S4" s="219"/>
      <c r="T4" s="220"/>
      <c r="U4" s="215" t="s">
        <v>1726</v>
      </c>
      <c r="V4" s="216"/>
      <c r="W4" s="216"/>
      <c r="X4" s="216"/>
      <c r="Y4" s="217"/>
      <c r="Z4" s="215" t="s">
        <v>1791</v>
      </c>
      <c r="AA4" s="216"/>
      <c r="AB4" s="216"/>
      <c r="AC4" s="216"/>
      <c r="AD4" s="217"/>
      <c r="AE4" s="215" t="s">
        <v>1840</v>
      </c>
      <c r="AF4" s="216"/>
      <c r="AG4" s="216"/>
      <c r="AH4" s="216"/>
      <c r="AI4" s="217"/>
      <c r="AJ4" s="215"/>
      <c r="AK4" s="216"/>
      <c r="AL4" s="216"/>
      <c r="AM4" s="216"/>
      <c r="AN4" s="217"/>
    </row>
    <row r="5" spans="1:40" s="36" customFormat="1" ht="7.5" customHeight="1" x14ac:dyDescent="0.2">
      <c r="A5" s="221" t="s">
        <v>1</v>
      </c>
      <c r="B5" s="223" t="s">
        <v>27</v>
      </c>
      <c r="C5" s="223" t="s">
        <v>3</v>
      </c>
      <c r="D5" s="223" t="s">
        <v>4</v>
      </c>
      <c r="E5" s="211" t="s">
        <v>5</v>
      </c>
      <c r="F5" s="221"/>
      <c r="G5" s="223"/>
      <c r="H5" s="223"/>
      <c r="I5" s="223"/>
      <c r="J5" s="211" t="s">
        <v>28</v>
      </c>
      <c r="K5" s="243"/>
      <c r="L5" s="244"/>
      <c r="M5" s="244"/>
      <c r="N5" s="244"/>
      <c r="O5" s="211" t="s">
        <v>57</v>
      </c>
      <c r="P5" s="243"/>
      <c r="Q5" s="244"/>
      <c r="R5" s="244"/>
      <c r="S5" s="244"/>
      <c r="T5" s="211" t="s">
        <v>30</v>
      </c>
      <c r="U5" s="243"/>
      <c r="V5" s="244"/>
      <c r="W5" s="244"/>
      <c r="X5" s="244"/>
      <c r="Y5" s="211" t="s">
        <v>14</v>
      </c>
      <c r="Z5" s="245"/>
      <c r="AA5" s="246"/>
      <c r="AB5" s="246"/>
      <c r="AC5" s="246"/>
      <c r="AD5" s="212" t="s">
        <v>31</v>
      </c>
      <c r="AE5" s="243"/>
      <c r="AF5" s="244"/>
      <c r="AG5" s="244"/>
      <c r="AH5" s="244"/>
      <c r="AI5" s="211" t="s">
        <v>18</v>
      </c>
      <c r="AJ5" s="243"/>
      <c r="AK5" s="244"/>
      <c r="AL5" s="244"/>
      <c r="AM5" s="244"/>
      <c r="AN5" s="211" t="s">
        <v>51</v>
      </c>
    </row>
    <row r="6" spans="1:40" s="36" customFormat="1" ht="45.75" customHeight="1" x14ac:dyDescent="0.2">
      <c r="A6" s="222"/>
      <c r="B6" s="224"/>
      <c r="C6" s="224"/>
      <c r="D6" s="224"/>
      <c r="E6" s="212"/>
      <c r="F6" s="90" t="s">
        <v>32</v>
      </c>
      <c r="G6" s="91" t="s">
        <v>1612</v>
      </c>
      <c r="H6" s="91" t="s">
        <v>34</v>
      </c>
      <c r="I6" s="91" t="s">
        <v>35</v>
      </c>
      <c r="J6" s="212"/>
      <c r="K6" s="147" t="s">
        <v>1614</v>
      </c>
      <c r="L6" s="148" t="s">
        <v>1612</v>
      </c>
      <c r="M6" s="148" t="s">
        <v>1613</v>
      </c>
      <c r="N6" s="148" t="s">
        <v>35</v>
      </c>
      <c r="O6" s="212"/>
      <c r="P6" s="182" t="s">
        <v>1691</v>
      </c>
      <c r="Q6" s="183" t="s">
        <v>1612</v>
      </c>
      <c r="R6" s="183" t="s">
        <v>1692</v>
      </c>
      <c r="S6" s="183" t="s">
        <v>1693</v>
      </c>
      <c r="T6" s="212"/>
      <c r="U6" s="69" t="s">
        <v>32</v>
      </c>
      <c r="V6" s="70" t="s">
        <v>36</v>
      </c>
      <c r="W6" s="70" t="s">
        <v>34</v>
      </c>
      <c r="X6" s="70" t="s">
        <v>35</v>
      </c>
      <c r="Y6" s="212"/>
      <c r="Z6" s="69" t="s">
        <v>37</v>
      </c>
      <c r="AA6" s="70" t="s">
        <v>38</v>
      </c>
      <c r="AB6" s="70" t="s">
        <v>34</v>
      </c>
      <c r="AC6" s="70" t="s">
        <v>35</v>
      </c>
      <c r="AD6" s="212"/>
      <c r="AE6" s="70" t="s">
        <v>39</v>
      </c>
      <c r="AF6" s="70" t="s">
        <v>38</v>
      </c>
      <c r="AG6" s="70" t="s">
        <v>40</v>
      </c>
      <c r="AH6" s="70" t="s">
        <v>41</v>
      </c>
      <c r="AI6" s="212"/>
      <c r="AJ6" s="69" t="s">
        <v>32</v>
      </c>
      <c r="AK6" s="70" t="s">
        <v>33</v>
      </c>
      <c r="AL6" s="70" t="s">
        <v>34</v>
      </c>
      <c r="AM6" s="70" t="s">
        <v>35</v>
      </c>
      <c r="AN6" s="212"/>
    </row>
    <row r="7" spans="1:40" s="36" customFormat="1" ht="15" customHeight="1" x14ac:dyDescent="0.2">
      <c r="A7" s="170">
        <v>1</v>
      </c>
      <c r="B7" s="168">
        <f t="shared" ref="B7:B36" si="0">+J7+O7+T7+Y7+AD7+AI7+AN7</f>
        <v>421</v>
      </c>
      <c r="C7" s="165" t="s">
        <v>218</v>
      </c>
      <c r="D7" s="165" t="s">
        <v>202</v>
      </c>
      <c r="E7" s="169" t="s">
        <v>203</v>
      </c>
      <c r="F7" s="159">
        <v>20</v>
      </c>
      <c r="G7" s="159">
        <v>16</v>
      </c>
      <c r="H7" s="159">
        <v>20</v>
      </c>
      <c r="I7" s="159">
        <v>18</v>
      </c>
      <c r="J7" s="17">
        <f t="shared" ref="J7:J36" si="1">+SUM(F7:I7)</f>
        <v>74</v>
      </c>
      <c r="K7" s="73">
        <v>16</v>
      </c>
      <c r="L7" s="20">
        <v>16</v>
      </c>
      <c r="M7" s="20">
        <v>18</v>
      </c>
      <c r="N7" s="20">
        <v>14</v>
      </c>
      <c r="O7" s="17">
        <f t="shared" ref="O7:O36" si="2">+SUM(K7:N7)</f>
        <v>64</v>
      </c>
      <c r="P7" s="73">
        <v>20</v>
      </c>
      <c r="Q7" s="74">
        <v>18</v>
      </c>
      <c r="R7" s="20">
        <v>20</v>
      </c>
      <c r="S7" s="20">
        <v>20</v>
      </c>
      <c r="T7" s="17">
        <f t="shared" ref="T7:T36" si="3">+SUM(P7:S7)</f>
        <v>78</v>
      </c>
      <c r="U7" s="73">
        <v>10</v>
      </c>
      <c r="V7" s="74">
        <v>20</v>
      </c>
      <c r="W7" s="20">
        <v>20</v>
      </c>
      <c r="X7" s="20">
        <v>3</v>
      </c>
      <c r="Y7" s="17">
        <f t="shared" ref="Y7:Y36" si="4">+SUM(U7:X7)</f>
        <v>53</v>
      </c>
      <c r="Z7" s="18">
        <v>18</v>
      </c>
      <c r="AA7" s="20">
        <v>20</v>
      </c>
      <c r="AB7" s="20">
        <v>20</v>
      </c>
      <c r="AC7" s="20">
        <v>20</v>
      </c>
      <c r="AD7" s="21">
        <f t="shared" ref="AD7:AD36" si="5">+SUM(Z7:AC7)</f>
        <v>78</v>
      </c>
      <c r="AE7" s="18">
        <v>18</v>
      </c>
      <c r="AF7" s="20">
        <v>20</v>
      </c>
      <c r="AG7" s="20">
        <v>18</v>
      </c>
      <c r="AH7" s="20">
        <v>18</v>
      </c>
      <c r="AI7" s="21">
        <f t="shared" ref="AI7:AI36" si="6">+SUM(AE7:AH7)</f>
        <v>74</v>
      </c>
      <c r="AJ7" s="75"/>
      <c r="AK7" s="22"/>
      <c r="AL7" s="22"/>
      <c r="AM7" s="74"/>
      <c r="AN7" s="24">
        <f t="shared" ref="AN7:AN36" si="7">+SUM(AJ7:AM7)</f>
        <v>0</v>
      </c>
    </row>
    <row r="8" spans="1:40" s="36" customFormat="1" ht="15" customHeight="1" x14ac:dyDescent="0.2">
      <c r="A8" s="170">
        <v>2</v>
      </c>
      <c r="B8" s="168">
        <f t="shared" si="0"/>
        <v>367</v>
      </c>
      <c r="C8" s="165" t="s">
        <v>400</v>
      </c>
      <c r="D8" s="165" t="s">
        <v>391</v>
      </c>
      <c r="E8" s="169" t="s">
        <v>68</v>
      </c>
      <c r="F8" s="159"/>
      <c r="G8" s="159">
        <v>14</v>
      </c>
      <c r="H8" s="159">
        <v>9</v>
      </c>
      <c r="I8" s="159">
        <v>20</v>
      </c>
      <c r="J8" s="17">
        <f t="shared" si="1"/>
        <v>43</v>
      </c>
      <c r="K8" s="73">
        <v>20</v>
      </c>
      <c r="L8" s="20">
        <v>18</v>
      </c>
      <c r="M8" s="20"/>
      <c r="N8" s="20">
        <v>20</v>
      </c>
      <c r="O8" s="17">
        <f t="shared" si="2"/>
        <v>58</v>
      </c>
      <c r="P8" s="73"/>
      <c r="Q8" s="74">
        <v>20</v>
      </c>
      <c r="R8" s="20">
        <v>18</v>
      </c>
      <c r="S8" s="20">
        <v>18</v>
      </c>
      <c r="T8" s="17">
        <f t="shared" si="3"/>
        <v>56</v>
      </c>
      <c r="U8" s="73">
        <v>20</v>
      </c>
      <c r="V8" s="74">
        <v>12</v>
      </c>
      <c r="W8" s="20">
        <v>18</v>
      </c>
      <c r="X8" s="20">
        <v>20</v>
      </c>
      <c r="Y8" s="17">
        <f t="shared" si="4"/>
        <v>70</v>
      </c>
      <c r="Z8" s="18">
        <v>20</v>
      </c>
      <c r="AA8" s="20">
        <v>16</v>
      </c>
      <c r="AB8" s="20">
        <v>18</v>
      </c>
      <c r="AC8" s="20">
        <v>16</v>
      </c>
      <c r="AD8" s="21">
        <f t="shared" si="5"/>
        <v>70</v>
      </c>
      <c r="AE8" s="18">
        <v>20</v>
      </c>
      <c r="AF8" s="20">
        <v>16</v>
      </c>
      <c r="AG8" s="20">
        <v>20</v>
      </c>
      <c r="AH8" s="20">
        <v>14</v>
      </c>
      <c r="AI8" s="21">
        <f t="shared" si="6"/>
        <v>70</v>
      </c>
      <c r="AJ8" s="75"/>
      <c r="AK8" s="22"/>
      <c r="AL8" s="22"/>
      <c r="AM8" s="74"/>
      <c r="AN8" s="24">
        <f t="shared" si="7"/>
        <v>0</v>
      </c>
    </row>
    <row r="9" spans="1:40" s="25" customFormat="1" ht="15" x14ac:dyDescent="0.2">
      <c r="A9" s="170">
        <v>3</v>
      </c>
      <c r="B9" s="168">
        <f t="shared" si="0"/>
        <v>312</v>
      </c>
      <c r="C9" s="165" t="s">
        <v>1172</v>
      </c>
      <c r="D9" s="165" t="s">
        <v>1171</v>
      </c>
      <c r="E9" s="169" t="s">
        <v>385</v>
      </c>
      <c r="F9" s="159">
        <v>18</v>
      </c>
      <c r="G9" s="159">
        <v>20</v>
      </c>
      <c r="H9" s="159">
        <v>18</v>
      </c>
      <c r="I9" s="159">
        <v>2</v>
      </c>
      <c r="J9" s="17">
        <f t="shared" si="1"/>
        <v>58</v>
      </c>
      <c r="K9" s="73">
        <v>9</v>
      </c>
      <c r="L9" s="20">
        <v>20</v>
      </c>
      <c r="M9" s="20">
        <v>20</v>
      </c>
      <c r="N9" s="20">
        <v>18</v>
      </c>
      <c r="O9" s="17">
        <f t="shared" si="2"/>
        <v>67</v>
      </c>
      <c r="P9" s="73">
        <v>16</v>
      </c>
      <c r="Q9" s="74">
        <v>14</v>
      </c>
      <c r="R9" s="20">
        <v>6</v>
      </c>
      <c r="S9" s="20">
        <v>16</v>
      </c>
      <c r="T9" s="17">
        <f t="shared" si="3"/>
        <v>52</v>
      </c>
      <c r="U9" s="73">
        <v>9</v>
      </c>
      <c r="V9" s="74">
        <v>18</v>
      </c>
      <c r="W9" s="20">
        <v>7</v>
      </c>
      <c r="X9" s="20"/>
      <c r="Y9" s="17">
        <f t="shared" si="4"/>
        <v>34</v>
      </c>
      <c r="Z9" s="18">
        <v>14</v>
      </c>
      <c r="AA9" s="20">
        <v>9</v>
      </c>
      <c r="AB9" s="20">
        <v>16</v>
      </c>
      <c r="AC9" s="20">
        <v>18</v>
      </c>
      <c r="AD9" s="21">
        <f t="shared" si="5"/>
        <v>57</v>
      </c>
      <c r="AE9" s="18">
        <v>16</v>
      </c>
      <c r="AF9" s="20"/>
      <c r="AG9" s="20">
        <v>16</v>
      </c>
      <c r="AH9" s="20">
        <v>12</v>
      </c>
      <c r="AI9" s="21">
        <f t="shared" si="6"/>
        <v>44</v>
      </c>
      <c r="AJ9" s="75"/>
      <c r="AK9" s="22"/>
      <c r="AL9" s="22"/>
      <c r="AM9" s="74"/>
      <c r="AN9" s="24">
        <f t="shared" si="7"/>
        <v>0</v>
      </c>
    </row>
    <row r="10" spans="1:40" s="25" customFormat="1" ht="15" x14ac:dyDescent="0.2">
      <c r="A10" s="170">
        <v>4</v>
      </c>
      <c r="B10" s="168">
        <f t="shared" si="0"/>
        <v>200</v>
      </c>
      <c r="C10" s="165" t="s">
        <v>78</v>
      </c>
      <c r="D10" s="165" t="s">
        <v>67</v>
      </c>
      <c r="E10" s="169" t="s">
        <v>68</v>
      </c>
      <c r="F10" s="159">
        <v>9</v>
      </c>
      <c r="G10" s="159">
        <v>12</v>
      </c>
      <c r="H10" s="159">
        <v>2</v>
      </c>
      <c r="I10" s="159">
        <v>5</v>
      </c>
      <c r="J10" s="17">
        <f t="shared" si="1"/>
        <v>28</v>
      </c>
      <c r="K10" s="73">
        <v>12</v>
      </c>
      <c r="L10" s="20">
        <v>7</v>
      </c>
      <c r="M10" s="20">
        <v>8</v>
      </c>
      <c r="N10" s="20">
        <v>2</v>
      </c>
      <c r="O10" s="17">
        <f t="shared" si="2"/>
        <v>29</v>
      </c>
      <c r="P10" s="73">
        <v>18</v>
      </c>
      <c r="Q10" s="74">
        <v>10</v>
      </c>
      <c r="R10" s="20">
        <v>10</v>
      </c>
      <c r="S10" s="20">
        <v>10</v>
      </c>
      <c r="T10" s="17">
        <f t="shared" si="3"/>
        <v>48</v>
      </c>
      <c r="U10" s="73">
        <v>16</v>
      </c>
      <c r="V10" s="74">
        <v>4</v>
      </c>
      <c r="W10" s="20">
        <v>9</v>
      </c>
      <c r="X10" s="20">
        <v>14</v>
      </c>
      <c r="Y10" s="17">
        <f t="shared" si="4"/>
        <v>43</v>
      </c>
      <c r="Z10" s="18">
        <v>16</v>
      </c>
      <c r="AA10" s="20">
        <v>10</v>
      </c>
      <c r="AB10" s="20">
        <v>12</v>
      </c>
      <c r="AC10" s="20">
        <v>14</v>
      </c>
      <c r="AD10" s="21">
        <f t="shared" si="5"/>
        <v>52</v>
      </c>
      <c r="AE10" s="18"/>
      <c r="AF10" s="20"/>
      <c r="AG10" s="20"/>
      <c r="AH10" s="20"/>
      <c r="AI10" s="21">
        <f t="shared" si="6"/>
        <v>0</v>
      </c>
      <c r="AJ10" s="75"/>
      <c r="AK10" s="22"/>
      <c r="AL10" s="22"/>
      <c r="AM10" s="74"/>
      <c r="AN10" s="24">
        <f t="shared" si="7"/>
        <v>0</v>
      </c>
    </row>
    <row r="11" spans="1:40" s="25" customFormat="1" ht="15" x14ac:dyDescent="0.2">
      <c r="A11" s="170">
        <v>5</v>
      </c>
      <c r="B11" s="168">
        <f t="shared" si="0"/>
        <v>189</v>
      </c>
      <c r="C11" s="165" t="s">
        <v>1784</v>
      </c>
      <c r="D11" s="165" t="s">
        <v>1695</v>
      </c>
      <c r="E11" s="169" t="s">
        <v>259</v>
      </c>
      <c r="F11" s="159"/>
      <c r="G11" s="159">
        <v>2</v>
      </c>
      <c r="H11" s="159"/>
      <c r="I11" s="159">
        <v>1</v>
      </c>
      <c r="J11" s="17">
        <f t="shared" si="1"/>
        <v>3</v>
      </c>
      <c r="K11" s="73">
        <v>18</v>
      </c>
      <c r="L11" s="20">
        <v>5</v>
      </c>
      <c r="M11" s="150">
        <v>12</v>
      </c>
      <c r="N11" s="150">
        <v>16</v>
      </c>
      <c r="O11" s="17">
        <f t="shared" si="2"/>
        <v>51</v>
      </c>
      <c r="P11" s="73"/>
      <c r="Q11" s="74">
        <v>6</v>
      </c>
      <c r="R11" s="20">
        <v>4</v>
      </c>
      <c r="S11" s="20">
        <v>9</v>
      </c>
      <c r="T11" s="17">
        <f t="shared" si="3"/>
        <v>19</v>
      </c>
      <c r="U11" s="73">
        <v>12</v>
      </c>
      <c r="V11" s="74">
        <v>8</v>
      </c>
      <c r="W11" s="20">
        <v>6</v>
      </c>
      <c r="X11" s="20">
        <v>16</v>
      </c>
      <c r="Y11" s="17">
        <f t="shared" si="4"/>
        <v>42</v>
      </c>
      <c r="Z11" s="18">
        <v>5</v>
      </c>
      <c r="AA11" s="20">
        <v>5</v>
      </c>
      <c r="AB11" s="20">
        <v>14</v>
      </c>
      <c r="AC11" s="20">
        <v>9</v>
      </c>
      <c r="AD11" s="21">
        <f t="shared" si="5"/>
        <v>33</v>
      </c>
      <c r="AE11" s="18">
        <v>12</v>
      </c>
      <c r="AF11" s="20">
        <v>14</v>
      </c>
      <c r="AG11" s="20">
        <v>9</v>
      </c>
      <c r="AH11" s="20">
        <v>6</v>
      </c>
      <c r="AI11" s="21">
        <f t="shared" si="6"/>
        <v>41</v>
      </c>
      <c r="AJ11" s="75"/>
      <c r="AK11" s="22"/>
      <c r="AL11" s="22"/>
      <c r="AM11" s="74"/>
      <c r="AN11" s="24">
        <f t="shared" si="7"/>
        <v>0</v>
      </c>
    </row>
    <row r="12" spans="1:40" s="25" customFormat="1" ht="15" x14ac:dyDescent="0.2">
      <c r="A12" s="170">
        <v>6</v>
      </c>
      <c r="B12" s="168">
        <f t="shared" si="0"/>
        <v>170</v>
      </c>
      <c r="C12" s="165" t="s">
        <v>501</v>
      </c>
      <c r="D12" s="165" t="s">
        <v>484</v>
      </c>
      <c r="E12" s="169" t="s">
        <v>203</v>
      </c>
      <c r="F12" s="159"/>
      <c r="G12" s="159">
        <v>18</v>
      </c>
      <c r="H12" s="159">
        <v>14</v>
      </c>
      <c r="I12" s="159">
        <v>4</v>
      </c>
      <c r="J12" s="17">
        <f t="shared" si="1"/>
        <v>36</v>
      </c>
      <c r="K12" s="73"/>
      <c r="L12" s="20"/>
      <c r="M12" s="20">
        <v>14</v>
      </c>
      <c r="N12" s="157">
        <v>12</v>
      </c>
      <c r="O12" s="17">
        <f t="shared" si="2"/>
        <v>26</v>
      </c>
      <c r="P12" s="73">
        <v>8</v>
      </c>
      <c r="Q12" s="74">
        <v>9</v>
      </c>
      <c r="R12" s="20">
        <v>5</v>
      </c>
      <c r="S12" s="20">
        <v>14</v>
      </c>
      <c r="T12" s="17">
        <f t="shared" si="3"/>
        <v>36</v>
      </c>
      <c r="U12" s="73"/>
      <c r="V12" s="74"/>
      <c r="W12" s="20">
        <v>14</v>
      </c>
      <c r="X12" s="20">
        <v>18</v>
      </c>
      <c r="Y12" s="17">
        <f t="shared" si="4"/>
        <v>32</v>
      </c>
      <c r="Z12" s="18">
        <v>4</v>
      </c>
      <c r="AA12" s="20">
        <v>18</v>
      </c>
      <c r="AB12" s="20">
        <v>10</v>
      </c>
      <c r="AC12" s="20">
        <v>8</v>
      </c>
      <c r="AD12" s="21">
        <f t="shared" si="5"/>
        <v>40</v>
      </c>
      <c r="AE12" s="18"/>
      <c r="AF12" s="20"/>
      <c r="AG12" s="20"/>
      <c r="AH12" s="20"/>
      <c r="AI12" s="21">
        <f t="shared" si="6"/>
        <v>0</v>
      </c>
      <c r="AJ12" s="75"/>
      <c r="AK12" s="22"/>
      <c r="AL12" s="22"/>
      <c r="AM12" s="74"/>
      <c r="AN12" s="24">
        <f t="shared" si="7"/>
        <v>0</v>
      </c>
    </row>
    <row r="13" spans="1:40" s="25" customFormat="1" ht="15" x14ac:dyDescent="0.2">
      <c r="A13" s="170">
        <v>7</v>
      </c>
      <c r="B13" s="168">
        <f t="shared" si="0"/>
        <v>166</v>
      </c>
      <c r="C13" s="165" t="s">
        <v>1660</v>
      </c>
      <c r="D13" s="165" t="s">
        <v>1179</v>
      </c>
      <c r="E13" s="169" t="s">
        <v>203</v>
      </c>
      <c r="F13" s="159">
        <v>12</v>
      </c>
      <c r="G13" s="159">
        <v>7</v>
      </c>
      <c r="H13" s="159">
        <v>7</v>
      </c>
      <c r="I13" s="159">
        <v>10</v>
      </c>
      <c r="J13" s="17">
        <f t="shared" si="1"/>
        <v>36</v>
      </c>
      <c r="K13" s="73">
        <v>14</v>
      </c>
      <c r="L13" s="20">
        <v>14</v>
      </c>
      <c r="M13" s="20">
        <v>16</v>
      </c>
      <c r="N13" s="150">
        <v>5</v>
      </c>
      <c r="O13" s="17">
        <f t="shared" si="2"/>
        <v>49</v>
      </c>
      <c r="P13" s="73"/>
      <c r="Q13" s="74"/>
      <c r="R13" s="20"/>
      <c r="S13" s="20"/>
      <c r="T13" s="17">
        <f t="shared" si="3"/>
        <v>0</v>
      </c>
      <c r="U13" s="73">
        <v>14</v>
      </c>
      <c r="V13" s="74">
        <v>3</v>
      </c>
      <c r="W13" s="20">
        <v>12</v>
      </c>
      <c r="X13" s="20"/>
      <c r="Y13" s="17">
        <f t="shared" si="4"/>
        <v>29</v>
      </c>
      <c r="Z13" s="18"/>
      <c r="AA13" s="20"/>
      <c r="AB13" s="20"/>
      <c r="AC13" s="20"/>
      <c r="AD13" s="21">
        <f t="shared" si="5"/>
        <v>0</v>
      </c>
      <c r="AE13" s="18">
        <v>14</v>
      </c>
      <c r="AF13" s="20">
        <v>18</v>
      </c>
      <c r="AG13" s="20"/>
      <c r="AH13" s="20">
        <v>20</v>
      </c>
      <c r="AI13" s="21">
        <f t="shared" si="6"/>
        <v>52</v>
      </c>
      <c r="AJ13" s="75"/>
      <c r="AK13" s="22"/>
      <c r="AL13" s="22"/>
      <c r="AM13" s="74"/>
      <c r="AN13" s="24">
        <f t="shared" si="7"/>
        <v>0</v>
      </c>
    </row>
    <row r="14" spans="1:40" s="25" customFormat="1" ht="15" x14ac:dyDescent="0.2">
      <c r="A14" s="170">
        <v>8</v>
      </c>
      <c r="B14" s="168">
        <f t="shared" si="0"/>
        <v>138</v>
      </c>
      <c r="C14" s="165" t="s">
        <v>252</v>
      </c>
      <c r="D14" s="165" t="s">
        <v>236</v>
      </c>
      <c r="E14" s="169" t="s">
        <v>68</v>
      </c>
      <c r="F14" s="159"/>
      <c r="G14" s="159">
        <v>8</v>
      </c>
      <c r="H14" s="159">
        <v>10</v>
      </c>
      <c r="I14" s="159"/>
      <c r="J14" s="17">
        <f t="shared" si="1"/>
        <v>18</v>
      </c>
      <c r="K14" s="73">
        <v>8</v>
      </c>
      <c r="L14" s="20">
        <v>3</v>
      </c>
      <c r="M14" s="20">
        <v>9</v>
      </c>
      <c r="N14" s="150">
        <v>9</v>
      </c>
      <c r="O14" s="17">
        <f t="shared" si="2"/>
        <v>29</v>
      </c>
      <c r="P14" s="73">
        <v>14</v>
      </c>
      <c r="Q14" s="74">
        <v>16</v>
      </c>
      <c r="R14" s="20">
        <v>16</v>
      </c>
      <c r="S14" s="20"/>
      <c r="T14" s="17">
        <f t="shared" si="3"/>
        <v>46</v>
      </c>
      <c r="U14" s="73">
        <v>18</v>
      </c>
      <c r="V14" s="74">
        <v>16</v>
      </c>
      <c r="W14" s="20">
        <v>5</v>
      </c>
      <c r="X14" s="20">
        <v>6</v>
      </c>
      <c r="Y14" s="17">
        <f t="shared" si="4"/>
        <v>45</v>
      </c>
      <c r="Z14" s="18"/>
      <c r="AA14" s="20"/>
      <c r="AB14" s="20"/>
      <c r="AC14" s="20"/>
      <c r="AD14" s="21">
        <f t="shared" si="5"/>
        <v>0</v>
      </c>
      <c r="AE14" s="18"/>
      <c r="AF14" s="20"/>
      <c r="AG14" s="20"/>
      <c r="AH14" s="20"/>
      <c r="AI14" s="21">
        <f t="shared" si="6"/>
        <v>0</v>
      </c>
      <c r="AJ14" s="75"/>
      <c r="AK14" s="22"/>
      <c r="AL14" s="22"/>
      <c r="AM14" s="74"/>
      <c r="AN14" s="24">
        <f t="shared" si="7"/>
        <v>0</v>
      </c>
    </row>
    <row r="15" spans="1:40" s="25" customFormat="1" ht="15" x14ac:dyDescent="0.2">
      <c r="A15" s="170">
        <v>9</v>
      </c>
      <c r="B15" s="168">
        <f t="shared" si="0"/>
        <v>113</v>
      </c>
      <c r="C15" s="165" t="s">
        <v>500</v>
      </c>
      <c r="D15" s="165" t="s">
        <v>484</v>
      </c>
      <c r="E15" s="169" t="s">
        <v>203</v>
      </c>
      <c r="F15" s="159">
        <v>14</v>
      </c>
      <c r="G15" s="159"/>
      <c r="H15" s="159">
        <v>12</v>
      </c>
      <c r="I15" s="159"/>
      <c r="J15" s="17">
        <f t="shared" si="1"/>
        <v>26</v>
      </c>
      <c r="K15" s="73">
        <v>10</v>
      </c>
      <c r="L15" s="20">
        <v>4</v>
      </c>
      <c r="M15" s="20"/>
      <c r="N15" s="150"/>
      <c r="O15" s="17">
        <f t="shared" si="2"/>
        <v>14</v>
      </c>
      <c r="P15" s="73"/>
      <c r="Q15" s="74"/>
      <c r="R15" s="20"/>
      <c r="S15" s="20"/>
      <c r="T15" s="17">
        <f t="shared" si="3"/>
        <v>0</v>
      </c>
      <c r="U15" s="73">
        <v>8</v>
      </c>
      <c r="V15" s="74"/>
      <c r="W15" s="20">
        <v>16</v>
      </c>
      <c r="X15" s="20">
        <v>12</v>
      </c>
      <c r="Y15" s="17">
        <f t="shared" si="4"/>
        <v>36</v>
      </c>
      <c r="Z15" s="18">
        <v>9</v>
      </c>
      <c r="AA15" s="20">
        <v>14</v>
      </c>
      <c r="AB15" s="20">
        <v>8</v>
      </c>
      <c r="AC15" s="20">
        <v>6</v>
      </c>
      <c r="AD15" s="21">
        <f t="shared" si="5"/>
        <v>37</v>
      </c>
      <c r="AE15" s="18"/>
      <c r="AF15" s="20"/>
      <c r="AG15" s="20"/>
      <c r="AH15" s="20"/>
      <c r="AI15" s="21">
        <f t="shared" si="6"/>
        <v>0</v>
      </c>
      <c r="AJ15" s="75"/>
      <c r="AK15" s="22"/>
      <c r="AL15" s="22"/>
      <c r="AM15" s="74"/>
      <c r="AN15" s="24">
        <f t="shared" si="7"/>
        <v>0</v>
      </c>
    </row>
    <row r="16" spans="1:40" s="25" customFormat="1" ht="15" x14ac:dyDescent="0.2">
      <c r="A16" s="170">
        <v>10</v>
      </c>
      <c r="B16" s="168">
        <f t="shared" si="0"/>
        <v>109</v>
      </c>
      <c r="C16" s="165" t="s">
        <v>471</v>
      </c>
      <c r="D16" s="165" t="s">
        <v>461</v>
      </c>
      <c r="E16" s="169" t="s">
        <v>68</v>
      </c>
      <c r="F16" s="159">
        <v>16</v>
      </c>
      <c r="G16" s="159">
        <v>9</v>
      </c>
      <c r="H16" s="159"/>
      <c r="I16" s="159">
        <v>16</v>
      </c>
      <c r="J16" s="17">
        <f t="shared" si="1"/>
        <v>41</v>
      </c>
      <c r="K16" s="73"/>
      <c r="L16" s="20"/>
      <c r="M16" s="20"/>
      <c r="N16" s="150"/>
      <c r="O16" s="17">
        <f t="shared" si="2"/>
        <v>0</v>
      </c>
      <c r="P16" s="73">
        <v>12</v>
      </c>
      <c r="Q16" s="74">
        <v>7</v>
      </c>
      <c r="R16" s="20">
        <v>8</v>
      </c>
      <c r="S16" s="20">
        <v>12</v>
      </c>
      <c r="T16" s="17">
        <f t="shared" si="3"/>
        <v>39</v>
      </c>
      <c r="U16" s="73"/>
      <c r="V16" s="74">
        <v>9</v>
      </c>
      <c r="W16" s="20">
        <v>10</v>
      </c>
      <c r="X16" s="20">
        <v>10</v>
      </c>
      <c r="Y16" s="17">
        <f t="shared" si="4"/>
        <v>29</v>
      </c>
      <c r="Z16" s="18"/>
      <c r="AA16" s="20"/>
      <c r="AB16" s="20"/>
      <c r="AC16" s="20"/>
      <c r="AD16" s="21">
        <f t="shared" si="5"/>
        <v>0</v>
      </c>
      <c r="AE16" s="18"/>
      <c r="AF16" s="20"/>
      <c r="AG16" s="20"/>
      <c r="AH16" s="20"/>
      <c r="AI16" s="21">
        <f t="shared" si="6"/>
        <v>0</v>
      </c>
      <c r="AJ16" s="75"/>
      <c r="AK16" s="22"/>
      <c r="AL16" s="22"/>
      <c r="AM16" s="74"/>
      <c r="AN16" s="24">
        <f t="shared" si="7"/>
        <v>0</v>
      </c>
    </row>
    <row r="17" spans="1:60" s="25" customFormat="1" ht="15" x14ac:dyDescent="0.2">
      <c r="A17" s="170">
        <v>11</v>
      </c>
      <c r="B17" s="168">
        <f t="shared" si="0"/>
        <v>83</v>
      </c>
      <c r="C17" s="165" t="s">
        <v>1202</v>
      </c>
      <c r="D17" s="165" t="s">
        <v>1198</v>
      </c>
      <c r="E17" s="169" t="s">
        <v>87</v>
      </c>
      <c r="F17" s="159">
        <v>10</v>
      </c>
      <c r="G17" s="159"/>
      <c r="H17" s="159"/>
      <c r="I17" s="159"/>
      <c r="J17" s="17">
        <f t="shared" si="1"/>
        <v>10</v>
      </c>
      <c r="K17" s="73"/>
      <c r="L17" s="20"/>
      <c r="M17" s="20"/>
      <c r="N17" s="150"/>
      <c r="O17" s="17">
        <f t="shared" si="2"/>
        <v>0</v>
      </c>
      <c r="P17" s="73"/>
      <c r="Q17" s="74"/>
      <c r="R17" s="20"/>
      <c r="S17" s="20"/>
      <c r="T17" s="17">
        <f t="shared" si="3"/>
        <v>0</v>
      </c>
      <c r="U17" s="73">
        <v>7</v>
      </c>
      <c r="V17" s="74"/>
      <c r="W17" s="20"/>
      <c r="X17" s="20">
        <v>8</v>
      </c>
      <c r="Y17" s="17">
        <f t="shared" si="4"/>
        <v>15</v>
      </c>
      <c r="Z17" s="18">
        <v>7</v>
      </c>
      <c r="AA17" s="20">
        <v>6</v>
      </c>
      <c r="AB17" s="20">
        <v>1</v>
      </c>
      <c r="AC17" s="20">
        <v>10</v>
      </c>
      <c r="AD17" s="21">
        <f t="shared" si="5"/>
        <v>24</v>
      </c>
      <c r="AE17" s="18">
        <v>7</v>
      </c>
      <c r="AF17" s="20">
        <v>9</v>
      </c>
      <c r="AG17" s="20">
        <v>10</v>
      </c>
      <c r="AH17" s="20">
        <v>8</v>
      </c>
      <c r="AI17" s="21">
        <f t="shared" si="6"/>
        <v>34</v>
      </c>
      <c r="AJ17" s="75"/>
      <c r="AK17" s="22"/>
      <c r="AL17" s="22"/>
      <c r="AM17" s="74"/>
      <c r="AN17" s="24">
        <f t="shared" si="7"/>
        <v>0</v>
      </c>
    </row>
    <row r="18" spans="1:60" s="25" customFormat="1" ht="15" x14ac:dyDescent="0.2">
      <c r="A18" s="170">
        <v>12</v>
      </c>
      <c r="B18" s="168">
        <f t="shared" si="0"/>
        <v>70</v>
      </c>
      <c r="C18" s="165" t="s">
        <v>770</v>
      </c>
      <c r="D18" s="165" t="s">
        <v>768</v>
      </c>
      <c r="E18" s="169" t="s">
        <v>160</v>
      </c>
      <c r="F18" s="159">
        <v>5</v>
      </c>
      <c r="G18" s="159">
        <v>10</v>
      </c>
      <c r="H18" s="159">
        <v>8</v>
      </c>
      <c r="I18" s="159">
        <v>9</v>
      </c>
      <c r="J18" s="17">
        <f t="shared" si="1"/>
        <v>32</v>
      </c>
      <c r="K18" s="73"/>
      <c r="L18" s="20"/>
      <c r="M18" s="20"/>
      <c r="N18" s="150"/>
      <c r="O18" s="17">
        <f t="shared" si="2"/>
        <v>0</v>
      </c>
      <c r="P18" s="73">
        <v>6</v>
      </c>
      <c r="Q18" s="74">
        <v>12</v>
      </c>
      <c r="R18" s="20">
        <v>12</v>
      </c>
      <c r="S18" s="20">
        <v>8</v>
      </c>
      <c r="T18" s="17">
        <f t="shared" si="3"/>
        <v>38</v>
      </c>
      <c r="U18" s="73"/>
      <c r="V18" s="74"/>
      <c r="W18" s="20"/>
      <c r="X18" s="20"/>
      <c r="Y18" s="17">
        <f t="shared" si="4"/>
        <v>0</v>
      </c>
      <c r="Z18" s="18"/>
      <c r="AA18" s="20"/>
      <c r="AB18" s="20"/>
      <c r="AC18" s="20"/>
      <c r="AD18" s="21">
        <f t="shared" si="5"/>
        <v>0</v>
      </c>
      <c r="AE18" s="18"/>
      <c r="AF18" s="20"/>
      <c r="AG18" s="20"/>
      <c r="AH18" s="20"/>
      <c r="AI18" s="21">
        <f t="shared" si="6"/>
        <v>0</v>
      </c>
      <c r="AJ18" s="75"/>
      <c r="AK18" s="22"/>
      <c r="AL18" s="22"/>
      <c r="AM18" s="74"/>
      <c r="AN18" s="24">
        <f t="shared" si="7"/>
        <v>0</v>
      </c>
    </row>
    <row r="19" spans="1:60" s="25" customFormat="1" ht="15" x14ac:dyDescent="0.2">
      <c r="A19" s="170">
        <v>12</v>
      </c>
      <c r="B19" s="168">
        <f t="shared" si="0"/>
        <v>70</v>
      </c>
      <c r="C19" s="165" t="s">
        <v>1783</v>
      </c>
      <c r="D19" s="165" t="s">
        <v>331</v>
      </c>
      <c r="E19" s="169" t="s">
        <v>332</v>
      </c>
      <c r="F19" s="159"/>
      <c r="G19" s="159">
        <v>4</v>
      </c>
      <c r="H19" s="159"/>
      <c r="I19" s="159"/>
      <c r="J19" s="17">
        <f t="shared" si="1"/>
        <v>4</v>
      </c>
      <c r="K19" s="73"/>
      <c r="L19" s="20"/>
      <c r="M19" s="20"/>
      <c r="N19" s="20"/>
      <c r="O19" s="17">
        <f t="shared" si="2"/>
        <v>0</v>
      </c>
      <c r="P19" s="73"/>
      <c r="Q19" s="74"/>
      <c r="R19" s="20"/>
      <c r="S19" s="20"/>
      <c r="T19" s="17">
        <f t="shared" si="3"/>
        <v>0</v>
      </c>
      <c r="U19" s="73">
        <v>6</v>
      </c>
      <c r="V19" s="74"/>
      <c r="W19" s="20"/>
      <c r="X19" s="20">
        <v>1</v>
      </c>
      <c r="Y19" s="17">
        <f t="shared" si="4"/>
        <v>7</v>
      </c>
      <c r="Z19" s="18">
        <v>12</v>
      </c>
      <c r="AA19" s="20">
        <v>12</v>
      </c>
      <c r="AB19" s="20">
        <v>9</v>
      </c>
      <c r="AC19" s="20">
        <v>3</v>
      </c>
      <c r="AD19" s="21">
        <f t="shared" si="5"/>
        <v>36</v>
      </c>
      <c r="AE19" s="18">
        <v>8</v>
      </c>
      <c r="AF19" s="20">
        <v>8</v>
      </c>
      <c r="AG19" s="20">
        <v>6</v>
      </c>
      <c r="AH19" s="20">
        <v>1</v>
      </c>
      <c r="AI19" s="21">
        <f t="shared" si="6"/>
        <v>23</v>
      </c>
      <c r="AJ19" s="75"/>
      <c r="AK19" s="22"/>
      <c r="AL19" s="22"/>
      <c r="AM19" s="74"/>
      <c r="AN19" s="24">
        <f t="shared" si="7"/>
        <v>0</v>
      </c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</row>
    <row r="20" spans="1:60" s="25" customFormat="1" ht="15" x14ac:dyDescent="0.2">
      <c r="A20" s="170">
        <v>14</v>
      </c>
      <c r="B20" s="168">
        <f t="shared" si="0"/>
        <v>65</v>
      </c>
      <c r="C20" s="165" t="s">
        <v>1792</v>
      </c>
      <c r="D20" s="165" t="s">
        <v>1101</v>
      </c>
      <c r="E20" s="169" t="s">
        <v>259</v>
      </c>
      <c r="F20" s="159">
        <v>2</v>
      </c>
      <c r="G20" s="159"/>
      <c r="H20" s="159">
        <v>4</v>
      </c>
      <c r="I20" s="159">
        <v>8</v>
      </c>
      <c r="J20" s="17">
        <f t="shared" si="1"/>
        <v>14</v>
      </c>
      <c r="K20" s="73">
        <v>6</v>
      </c>
      <c r="L20" s="20">
        <v>9</v>
      </c>
      <c r="M20" s="20"/>
      <c r="N20" s="150">
        <v>10</v>
      </c>
      <c r="O20" s="17">
        <f t="shared" si="2"/>
        <v>25</v>
      </c>
      <c r="P20" s="73">
        <v>10</v>
      </c>
      <c r="Q20" s="74">
        <v>1</v>
      </c>
      <c r="R20" s="20"/>
      <c r="S20" s="20"/>
      <c r="T20" s="17">
        <f t="shared" si="3"/>
        <v>11</v>
      </c>
      <c r="U20" s="73"/>
      <c r="V20" s="74"/>
      <c r="W20" s="20"/>
      <c r="X20" s="20"/>
      <c r="Y20" s="17">
        <f t="shared" si="4"/>
        <v>0</v>
      </c>
      <c r="Z20" s="18"/>
      <c r="AA20" s="20"/>
      <c r="AB20" s="20"/>
      <c r="AC20" s="20">
        <v>2</v>
      </c>
      <c r="AD20" s="21">
        <f t="shared" si="5"/>
        <v>2</v>
      </c>
      <c r="AE20" s="18">
        <v>6</v>
      </c>
      <c r="AF20" s="20"/>
      <c r="AG20" s="20">
        <v>7</v>
      </c>
      <c r="AH20" s="20"/>
      <c r="AI20" s="21">
        <f t="shared" si="6"/>
        <v>13</v>
      </c>
      <c r="AJ20" s="75"/>
      <c r="AK20" s="22"/>
      <c r="AL20" s="22"/>
      <c r="AM20" s="74"/>
      <c r="AN20" s="24">
        <f t="shared" si="7"/>
        <v>0</v>
      </c>
    </row>
    <row r="21" spans="1:60" s="25" customFormat="1" ht="15" x14ac:dyDescent="0.2">
      <c r="A21" s="170">
        <v>15</v>
      </c>
      <c r="B21" s="168">
        <f t="shared" si="0"/>
        <v>63</v>
      </c>
      <c r="C21" s="165" t="s">
        <v>1802</v>
      </c>
      <c r="D21" s="165" t="s">
        <v>1813</v>
      </c>
      <c r="E21" s="169" t="s">
        <v>332</v>
      </c>
      <c r="F21" s="159"/>
      <c r="G21" s="159"/>
      <c r="H21" s="159"/>
      <c r="I21" s="159"/>
      <c r="J21" s="17">
        <f t="shared" si="1"/>
        <v>0</v>
      </c>
      <c r="K21" s="73"/>
      <c r="L21" s="20"/>
      <c r="M21" s="20"/>
      <c r="N21" s="157"/>
      <c r="O21" s="17">
        <f t="shared" si="2"/>
        <v>0</v>
      </c>
      <c r="P21" s="73"/>
      <c r="Q21" s="74"/>
      <c r="R21" s="20"/>
      <c r="S21" s="20"/>
      <c r="T21" s="17">
        <f t="shared" si="3"/>
        <v>0</v>
      </c>
      <c r="U21" s="74"/>
      <c r="V21" s="74"/>
      <c r="W21" s="20"/>
      <c r="X21" s="20"/>
      <c r="Y21" s="17">
        <f t="shared" si="4"/>
        <v>0</v>
      </c>
      <c r="Z21" s="18">
        <v>10</v>
      </c>
      <c r="AA21" s="20">
        <v>3</v>
      </c>
      <c r="AB21" s="20">
        <v>6</v>
      </c>
      <c r="AC21" s="20">
        <v>12</v>
      </c>
      <c r="AD21" s="21">
        <f t="shared" si="5"/>
        <v>31</v>
      </c>
      <c r="AE21" s="18">
        <v>10</v>
      </c>
      <c r="AF21" s="20">
        <v>10</v>
      </c>
      <c r="AG21" s="20">
        <v>12</v>
      </c>
      <c r="AH21" s="20"/>
      <c r="AI21" s="21">
        <f t="shared" si="6"/>
        <v>32</v>
      </c>
      <c r="AJ21" s="75"/>
      <c r="AK21" s="22"/>
      <c r="AL21" s="22"/>
      <c r="AM21" s="74"/>
      <c r="AN21" s="24">
        <f t="shared" si="7"/>
        <v>0</v>
      </c>
    </row>
    <row r="22" spans="1:60" s="25" customFormat="1" ht="15" x14ac:dyDescent="0.2">
      <c r="A22" s="170">
        <v>16</v>
      </c>
      <c r="B22" s="168">
        <f t="shared" si="0"/>
        <v>47</v>
      </c>
      <c r="C22" s="165" t="s">
        <v>79</v>
      </c>
      <c r="D22" s="165" t="s">
        <v>67</v>
      </c>
      <c r="E22" s="169" t="s">
        <v>203</v>
      </c>
      <c r="F22" s="159"/>
      <c r="G22" s="159"/>
      <c r="H22" s="159"/>
      <c r="I22" s="159"/>
      <c r="J22" s="17">
        <f t="shared" si="1"/>
        <v>0</v>
      </c>
      <c r="K22" s="73">
        <v>1</v>
      </c>
      <c r="L22" s="20">
        <v>10</v>
      </c>
      <c r="M22" s="20">
        <v>7</v>
      </c>
      <c r="N22" s="150">
        <v>3</v>
      </c>
      <c r="O22" s="17">
        <f t="shared" si="2"/>
        <v>21</v>
      </c>
      <c r="P22" s="73">
        <v>2</v>
      </c>
      <c r="Q22" s="74"/>
      <c r="R22" s="20">
        <v>2</v>
      </c>
      <c r="S22" s="20">
        <v>3</v>
      </c>
      <c r="T22" s="17">
        <f t="shared" si="3"/>
        <v>7</v>
      </c>
      <c r="U22" s="74"/>
      <c r="V22" s="74"/>
      <c r="W22" s="20">
        <v>1</v>
      </c>
      <c r="X22" s="20">
        <v>4</v>
      </c>
      <c r="Y22" s="17">
        <f t="shared" si="4"/>
        <v>5</v>
      </c>
      <c r="Z22" s="18">
        <v>8</v>
      </c>
      <c r="AA22" s="20"/>
      <c r="AB22" s="20">
        <v>5</v>
      </c>
      <c r="AC22" s="20">
        <v>1</v>
      </c>
      <c r="AD22" s="21">
        <f t="shared" si="5"/>
        <v>14</v>
      </c>
      <c r="AE22" s="18"/>
      <c r="AF22" s="20"/>
      <c r="AG22" s="20"/>
      <c r="AH22" s="20"/>
      <c r="AI22" s="21">
        <f t="shared" si="6"/>
        <v>0</v>
      </c>
      <c r="AJ22" s="75"/>
      <c r="AK22" s="22"/>
      <c r="AL22" s="22"/>
      <c r="AM22" s="74"/>
      <c r="AN22" s="24">
        <f t="shared" si="7"/>
        <v>0</v>
      </c>
    </row>
    <row r="23" spans="1:60" s="25" customFormat="1" ht="15" x14ac:dyDescent="0.2">
      <c r="A23" s="170">
        <v>17</v>
      </c>
      <c r="B23" s="168">
        <f t="shared" si="0"/>
        <v>46</v>
      </c>
      <c r="C23" s="165" t="s">
        <v>1741</v>
      </c>
      <c r="D23" s="165" t="s">
        <v>1651</v>
      </c>
      <c r="E23" s="169" t="s">
        <v>259</v>
      </c>
      <c r="F23" s="159"/>
      <c r="G23" s="159"/>
      <c r="H23" s="159"/>
      <c r="I23" s="159">
        <v>14</v>
      </c>
      <c r="J23" s="17">
        <f t="shared" si="1"/>
        <v>14</v>
      </c>
      <c r="K23" s="73">
        <v>7</v>
      </c>
      <c r="L23" s="20"/>
      <c r="M23" s="20"/>
      <c r="N23" s="150"/>
      <c r="O23" s="17">
        <f t="shared" si="2"/>
        <v>7</v>
      </c>
      <c r="P23" s="73"/>
      <c r="Q23" s="74"/>
      <c r="R23" s="20"/>
      <c r="S23" s="20"/>
      <c r="T23" s="17">
        <f t="shared" si="3"/>
        <v>0</v>
      </c>
      <c r="U23" s="73"/>
      <c r="V23" s="74">
        <v>14</v>
      </c>
      <c r="W23" s="20">
        <v>4</v>
      </c>
      <c r="X23" s="20">
        <v>7</v>
      </c>
      <c r="Y23" s="17">
        <f t="shared" si="4"/>
        <v>25</v>
      </c>
      <c r="Z23" s="18"/>
      <c r="AA23" s="20"/>
      <c r="AB23" s="20"/>
      <c r="AC23" s="20"/>
      <c r="AD23" s="21">
        <f t="shared" si="5"/>
        <v>0</v>
      </c>
      <c r="AE23" s="18"/>
      <c r="AF23" s="20"/>
      <c r="AG23" s="20"/>
      <c r="AH23" s="20"/>
      <c r="AI23" s="21">
        <f t="shared" si="6"/>
        <v>0</v>
      </c>
      <c r="AJ23" s="75"/>
      <c r="AK23" s="22"/>
      <c r="AL23" s="22"/>
      <c r="AM23" s="74"/>
      <c r="AN23" s="24">
        <f t="shared" si="7"/>
        <v>0</v>
      </c>
    </row>
    <row r="24" spans="1:60" s="25" customFormat="1" ht="15" x14ac:dyDescent="0.2">
      <c r="A24" s="170">
        <v>18</v>
      </c>
      <c r="B24" s="168">
        <f t="shared" si="0"/>
        <v>45</v>
      </c>
      <c r="C24" s="165" t="s">
        <v>1498</v>
      </c>
      <c r="D24" s="165" t="s">
        <v>1494</v>
      </c>
      <c r="E24" s="169" t="s">
        <v>671</v>
      </c>
      <c r="F24" s="159"/>
      <c r="G24" s="159"/>
      <c r="H24" s="159">
        <v>3</v>
      </c>
      <c r="I24" s="159"/>
      <c r="J24" s="17">
        <f t="shared" si="1"/>
        <v>3</v>
      </c>
      <c r="K24" s="73"/>
      <c r="L24" s="74">
        <v>2</v>
      </c>
      <c r="M24" s="20">
        <v>10</v>
      </c>
      <c r="N24" s="150"/>
      <c r="O24" s="17">
        <f t="shared" si="2"/>
        <v>12</v>
      </c>
      <c r="P24" s="73"/>
      <c r="Q24" s="74"/>
      <c r="R24" s="20"/>
      <c r="S24" s="20"/>
      <c r="T24" s="17">
        <f t="shared" si="3"/>
        <v>0</v>
      </c>
      <c r="U24" s="73"/>
      <c r="V24" s="74">
        <v>6</v>
      </c>
      <c r="W24" s="20">
        <v>3</v>
      </c>
      <c r="X24" s="20"/>
      <c r="Y24" s="17">
        <f t="shared" si="4"/>
        <v>9</v>
      </c>
      <c r="Z24" s="18"/>
      <c r="AA24" s="20">
        <v>4</v>
      </c>
      <c r="AB24" s="20">
        <v>4</v>
      </c>
      <c r="AC24" s="20">
        <v>7</v>
      </c>
      <c r="AD24" s="21">
        <f t="shared" si="5"/>
        <v>15</v>
      </c>
      <c r="AE24" s="18">
        <v>4</v>
      </c>
      <c r="AF24" s="20"/>
      <c r="AG24" s="20"/>
      <c r="AH24" s="20">
        <v>2</v>
      </c>
      <c r="AI24" s="21">
        <f t="shared" si="6"/>
        <v>6</v>
      </c>
      <c r="AJ24" s="75"/>
      <c r="AK24" s="22"/>
      <c r="AL24" s="22"/>
      <c r="AM24" s="74"/>
      <c r="AN24" s="24">
        <f t="shared" si="7"/>
        <v>0</v>
      </c>
    </row>
    <row r="25" spans="1:60" s="25" customFormat="1" ht="15" x14ac:dyDescent="0.2">
      <c r="A25" s="170">
        <v>19</v>
      </c>
      <c r="B25" s="168">
        <f t="shared" si="0"/>
        <v>44</v>
      </c>
      <c r="C25" s="165" t="s">
        <v>1323</v>
      </c>
      <c r="D25" s="165" t="s">
        <v>1319</v>
      </c>
      <c r="E25" s="169" t="s">
        <v>170</v>
      </c>
      <c r="F25" s="159"/>
      <c r="G25" s="159">
        <v>3</v>
      </c>
      <c r="H25" s="159"/>
      <c r="I25" s="159"/>
      <c r="J25" s="17">
        <f t="shared" si="1"/>
        <v>3</v>
      </c>
      <c r="K25" s="73"/>
      <c r="L25" s="20"/>
      <c r="M25" s="20"/>
      <c r="N25" s="150"/>
      <c r="O25" s="17">
        <f t="shared" si="2"/>
        <v>0</v>
      </c>
      <c r="P25" s="73">
        <v>1</v>
      </c>
      <c r="Q25" s="74">
        <v>2</v>
      </c>
      <c r="R25" s="20"/>
      <c r="S25" s="20">
        <v>4</v>
      </c>
      <c r="T25" s="17">
        <f t="shared" si="3"/>
        <v>7</v>
      </c>
      <c r="U25" s="73">
        <v>4</v>
      </c>
      <c r="V25" s="74">
        <v>10</v>
      </c>
      <c r="W25" s="20"/>
      <c r="X25" s="20"/>
      <c r="Y25" s="17">
        <f t="shared" si="4"/>
        <v>14</v>
      </c>
      <c r="Z25" s="18"/>
      <c r="AA25" s="20"/>
      <c r="AB25" s="20"/>
      <c r="AC25" s="20"/>
      <c r="AD25" s="21">
        <f t="shared" si="5"/>
        <v>0</v>
      </c>
      <c r="AE25" s="18">
        <v>5</v>
      </c>
      <c r="AF25" s="20">
        <v>7</v>
      </c>
      <c r="AG25" s="20">
        <v>8</v>
      </c>
      <c r="AH25" s="20"/>
      <c r="AI25" s="21">
        <f t="shared" si="6"/>
        <v>20</v>
      </c>
      <c r="AJ25" s="75"/>
      <c r="AK25" s="22"/>
      <c r="AL25" s="22"/>
      <c r="AM25" s="74"/>
      <c r="AN25" s="24">
        <f t="shared" si="7"/>
        <v>0</v>
      </c>
    </row>
    <row r="26" spans="1:60" s="25" customFormat="1" ht="15" x14ac:dyDescent="0.2">
      <c r="A26" s="170">
        <v>20</v>
      </c>
      <c r="B26" s="168">
        <f t="shared" si="0"/>
        <v>42</v>
      </c>
      <c r="C26" s="165" t="s">
        <v>856</v>
      </c>
      <c r="D26" s="165" t="s">
        <v>851</v>
      </c>
      <c r="E26" s="169" t="s">
        <v>68</v>
      </c>
      <c r="F26" s="159"/>
      <c r="G26" s="159"/>
      <c r="H26" s="159"/>
      <c r="I26" s="159"/>
      <c r="J26" s="17">
        <f t="shared" si="1"/>
        <v>0</v>
      </c>
      <c r="K26" s="73"/>
      <c r="L26" s="20"/>
      <c r="M26" s="20"/>
      <c r="N26" s="157"/>
      <c r="O26" s="17">
        <f t="shared" si="2"/>
        <v>0</v>
      </c>
      <c r="P26" s="73">
        <v>5</v>
      </c>
      <c r="Q26" s="74"/>
      <c r="R26" s="20"/>
      <c r="S26" s="20"/>
      <c r="T26" s="17">
        <f t="shared" si="3"/>
        <v>5</v>
      </c>
      <c r="U26" s="73">
        <v>5</v>
      </c>
      <c r="V26" s="74"/>
      <c r="W26" s="20">
        <v>8</v>
      </c>
      <c r="X26" s="20">
        <v>9</v>
      </c>
      <c r="Y26" s="17">
        <f t="shared" si="4"/>
        <v>22</v>
      </c>
      <c r="Z26" s="18"/>
      <c r="AA26" s="20">
        <v>8</v>
      </c>
      <c r="AB26" s="20">
        <v>2</v>
      </c>
      <c r="AC26" s="20">
        <v>5</v>
      </c>
      <c r="AD26" s="21">
        <f t="shared" si="5"/>
        <v>15</v>
      </c>
      <c r="AE26" s="18"/>
      <c r="AF26" s="20"/>
      <c r="AG26" s="20"/>
      <c r="AH26" s="20"/>
      <c r="AI26" s="21">
        <f t="shared" si="6"/>
        <v>0</v>
      </c>
      <c r="AJ26" s="75"/>
      <c r="AK26" s="22"/>
      <c r="AL26" s="22"/>
      <c r="AM26" s="74"/>
      <c r="AN26" s="24">
        <f t="shared" si="7"/>
        <v>0</v>
      </c>
    </row>
    <row r="27" spans="1:60" s="25" customFormat="1" ht="15" x14ac:dyDescent="0.2">
      <c r="A27" s="170">
        <v>21</v>
      </c>
      <c r="B27" s="168">
        <f t="shared" si="0"/>
        <v>41</v>
      </c>
      <c r="C27" s="165" t="s">
        <v>129</v>
      </c>
      <c r="D27" s="165" t="s">
        <v>114</v>
      </c>
      <c r="E27" s="169" t="s">
        <v>1616</v>
      </c>
      <c r="F27" s="159">
        <v>2</v>
      </c>
      <c r="G27" s="159"/>
      <c r="H27" s="159"/>
      <c r="I27" s="159"/>
      <c r="J27" s="17">
        <f t="shared" si="1"/>
        <v>2</v>
      </c>
      <c r="K27" s="73">
        <v>4</v>
      </c>
      <c r="L27" s="20"/>
      <c r="M27" s="20">
        <v>4</v>
      </c>
      <c r="N27" s="150">
        <v>6</v>
      </c>
      <c r="O27" s="17">
        <f t="shared" si="2"/>
        <v>14</v>
      </c>
      <c r="P27" s="73">
        <v>4</v>
      </c>
      <c r="Q27" s="74">
        <v>5</v>
      </c>
      <c r="R27" s="20">
        <v>7</v>
      </c>
      <c r="S27" s="20">
        <v>6</v>
      </c>
      <c r="T27" s="17">
        <f t="shared" si="3"/>
        <v>22</v>
      </c>
      <c r="U27" s="73">
        <v>1</v>
      </c>
      <c r="V27" s="74">
        <v>1</v>
      </c>
      <c r="W27" s="20"/>
      <c r="X27" s="20"/>
      <c r="Y27" s="17">
        <f t="shared" si="4"/>
        <v>2</v>
      </c>
      <c r="Z27" s="18"/>
      <c r="AA27" s="20">
        <v>1</v>
      </c>
      <c r="AB27" s="20"/>
      <c r="AC27" s="20"/>
      <c r="AD27" s="21">
        <f t="shared" si="5"/>
        <v>1</v>
      </c>
      <c r="AE27" s="18"/>
      <c r="AF27" s="20"/>
      <c r="AG27" s="20"/>
      <c r="AH27" s="20"/>
      <c r="AI27" s="21">
        <f t="shared" si="6"/>
        <v>0</v>
      </c>
      <c r="AJ27" s="75"/>
      <c r="AK27" s="22"/>
      <c r="AL27" s="22"/>
      <c r="AM27" s="74"/>
      <c r="AN27" s="24">
        <f t="shared" si="7"/>
        <v>0</v>
      </c>
    </row>
    <row r="28" spans="1:60" s="25" customFormat="1" ht="15" x14ac:dyDescent="0.2">
      <c r="A28" s="170">
        <v>22</v>
      </c>
      <c r="B28" s="168">
        <f t="shared" si="0"/>
        <v>37</v>
      </c>
      <c r="C28" s="165" t="s">
        <v>406</v>
      </c>
      <c r="D28" s="165" t="s">
        <v>404</v>
      </c>
      <c r="E28" s="169" t="s">
        <v>1789</v>
      </c>
      <c r="F28" s="159"/>
      <c r="G28" s="159"/>
      <c r="H28" s="159">
        <v>6</v>
      </c>
      <c r="I28" s="159"/>
      <c r="J28" s="17">
        <f t="shared" si="1"/>
        <v>6</v>
      </c>
      <c r="K28" s="73">
        <v>3</v>
      </c>
      <c r="L28" s="20">
        <v>6</v>
      </c>
      <c r="M28" s="20">
        <v>5</v>
      </c>
      <c r="N28" s="150">
        <v>4</v>
      </c>
      <c r="O28" s="17">
        <f t="shared" si="2"/>
        <v>18</v>
      </c>
      <c r="P28" s="73"/>
      <c r="Q28" s="74"/>
      <c r="R28" s="20"/>
      <c r="S28" s="20"/>
      <c r="T28" s="17">
        <f t="shared" si="3"/>
        <v>0</v>
      </c>
      <c r="U28" s="73"/>
      <c r="V28" s="74"/>
      <c r="W28" s="20"/>
      <c r="X28" s="20"/>
      <c r="Y28" s="17">
        <f t="shared" si="4"/>
        <v>0</v>
      </c>
      <c r="Z28" s="18"/>
      <c r="AA28" s="20"/>
      <c r="AB28" s="20"/>
      <c r="AC28" s="20"/>
      <c r="AD28" s="21">
        <f t="shared" si="5"/>
        <v>0</v>
      </c>
      <c r="AE28" s="18"/>
      <c r="AF28" s="20">
        <v>3</v>
      </c>
      <c r="AG28" s="20">
        <v>5</v>
      </c>
      <c r="AH28" s="20">
        <v>5</v>
      </c>
      <c r="AI28" s="21">
        <f t="shared" si="6"/>
        <v>13</v>
      </c>
      <c r="AJ28" s="75"/>
      <c r="AK28" s="22"/>
      <c r="AL28" s="22"/>
      <c r="AM28" s="74"/>
      <c r="AN28" s="24">
        <f t="shared" si="7"/>
        <v>0</v>
      </c>
    </row>
    <row r="29" spans="1:60" s="25" customFormat="1" ht="15" x14ac:dyDescent="0.2">
      <c r="A29" s="170">
        <v>23</v>
      </c>
      <c r="B29" s="168">
        <f t="shared" si="0"/>
        <v>32</v>
      </c>
      <c r="C29" s="165" t="s">
        <v>80</v>
      </c>
      <c r="D29" s="165" t="s">
        <v>67</v>
      </c>
      <c r="E29" s="169" t="s">
        <v>68</v>
      </c>
      <c r="F29" s="159"/>
      <c r="G29" s="159">
        <v>1</v>
      </c>
      <c r="H29" s="159"/>
      <c r="I29" s="159"/>
      <c r="J29" s="17">
        <f t="shared" si="1"/>
        <v>1</v>
      </c>
      <c r="K29" s="73"/>
      <c r="L29" s="74">
        <v>12</v>
      </c>
      <c r="M29" s="20">
        <v>6</v>
      </c>
      <c r="N29" s="150"/>
      <c r="O29" s="17">
        <f t="shared" si="2"/>
        <v>18</v>
      </c>
      <c r="P29" s="73">
        <v>3</v>
      </c>
      <c r="Q29" s="74"/>
      <c r="R29" s="20"/>
      <c r="S29" s="20"/>
      <c r="T29" s="17">
        <f t="shared" si="3"/>
        <v>3</v>
      </c>
      <c r="U29" s="73"/>
      <c r="V29" s="74"/>
      <c r="W29" s="20"/>
      <c r="X29" s="20"/>
      <c r="Y29" s="17">
        <f t="shared" si="4"/>
        <v>0</v>
      </c>
      <c r="Z29" s="18">
        <v>3</v>
      </c>
      <c r="AA29" s="20">
        <v>7</v>
      </c>
      <c r="AB29" s="20"/>
      <c r="AC29" s="20"/>
      <c r="AD29" s="21">
        <f t="shared" si="5"/>
        <v>10</v>
      </c>
      <c r="AE29" s="18"/>
      <c r="AF29" s="20"/>
      <c r="AG29" s="20"/>
      <c r="AH29" s="20"/>
      <c r="AI29" s="21">
        <f t="shared" si="6"/>
        <v>0</v>
      </c>
      <c r="AJ29" s="75"/>
      <c r="AK29" s="22"/>
      <c r="AL29" s="22"/>
      <c r="AM29" s="74"/>
      <c r="AN29" s="24">
        <f t="shared" si="7"/>
        <v>0</v>
      </c>
    </row>
    <row r="30" spans="1:60" s="25" customFormat="1" ht="15" x14ac:dyDescent="0.2">
      <c r="A30" s="170">
        <v>24</v>
      </c>
      <c r="B30" s="168">
        <f t="shared" si="0"/>
        <v>25</v>
      </c>
      <c r="C30" s="165" t="s">
        <v>982</v>
      </c>
      <c r="D30" s="165" t="s">
        <v>977</v>
      </c>
      <c r="E30" s="169" t="s">
        <v>259</v>
      </c>
      <c r="F30" s="159"/>
      <c r="G30" s="159"/>
      <c r="H30" s="159"/>
      <c r="I30" s="159">
        <v>6</v>
      </c>
      <c r="J30" s="17">
        <f t="shared" si="1"/>
        <v>6</v>
      </c>
      <c r="K30" s="73">
        <v>2</v>
      </c>
      <c r="L30" s="20">
        <v>8</v>
      </c>
      <c r="M30" s="20">
        <v>1</v>
      </c>
      <c r="N30" s="150">
        <v>8</v>
      </c>
      <c r="O30" s="17">
        <f t="shared" si="2"/>
        <v>19</v>
      </c>
      <c r="P30" s="73"/>
      <c r="Q30" s="74"/>
      <c r="R30" s="20"/>
      <c r="S30" s="20"/>
      <c r="T30" s="17">
        <f t="shared" si="3"/>
        <v>0</v>
      </c>
      <c r="U30" s="73"/>
      <c r="V30" s="74"/>
      <c r="W30" s="20"/>
      <c r="X30" s="20"/>
      <c r="Y30" s="17">
        <f t="shared" si="4"/>
        <v>0</v>
      </c>
      <c r="Z30" s="18"/>
      <c r="AA30" s="20"/>
      <c r="AB30" s="20"/>
      <c r="AC30" s="20"/>
      <c r="AD30" s="21">
        <f t="shared" si="5"/>
        <v>0</v>
      </c>
      <c r="AE30" s="18"/>
      <c r="AF30" s="20"/>
      <c r="AG30" s="20"/>
      <c r="AH30" s="20"/>
      <c r="AI30" s="21">
        <f t="shared" si="6"/>
        <v>0</v>
      </c>
      <c r="AJ30" s="75"/>
      <c r="AK30" s="22"/>
      <c r="AL30" s="22"/>
      <c r="AM30" s="74"/>
      <c r="AN30" s="24">
        <f t="shared" si="7"/>
        <v>0</v>
      </c>
    </row>
    <row r="31" spans="1:60" s="25" customFormat="1" ht="15" x14ac:dyDescent="0.2">
      <c r="A31" s="170">
        <v>25</v>
      </c>
      <c r="B31" s="168">
        <f t="shared" si="0"/>
        <v>20</v>
      </c>
      <c r="C31" s="165" t="s">
        <v>895</v>
      </c>
      <c r="D31" s="165" t="s">
        <v>1592</v>
      </c>
      <c r="E31" s="169" t="s">
        <v>170</v>
      </c>
      <c r="F31" s="159"/>
      <c r="G31" s="159"/>
      <c r="H31" s="159"/>
      <c r="I31" s="159">
        <v>12</v>
      </c>
      <c r="J31" s="17">
        <f t="shared" si="1"/>
        <v>12</v>
      </c>
      <c r="K31" s="73"/>
      <c r="L31" s="20"/>
      <c r="M31" s="20"/>
      <c r="N31" s="150"/>
      <c r="O31" s="17">
        <f t="shared" si="2"/>
        <v>0</v>
      </c>
      <c r="P31" s="73"/>
      <c r="Q31" s="74"/>
      <c r="R31" s="20"/>
      <c r="S31" s="20"/>
      <c r="T31" s="17">
        <f t="shared" si="3"/>
        <v>0</v>
      </c>
      <c r="U31" s="73"/>
      <c r="V31" s="74"/>
      <c r="W31" s="20"/>
      <c r="X31" s="20"/>
      <c r="Y31" s="17">
        <f t="shared" si="4"/>
        <v>0</v>
      </c>
      <c r="Z31" s="20"/>
      <c r="AA31" s="20"/>
      <c r="AB31" s="20">
        <v>3</v>
      </c>
      <c r="AC31" s="20"/>
      <c r="AD31" s="21">
        <f t="shared" si="5"/>
        <v>3</v>
      </c>
      <c r="AE31" s="18"/>
      <c r="AF31" s="20">
        <v>5</v>
      </c>
      <c r="AG31" s="20"/>
      <c r="AH31" s="20"/>
      <c r="AI31" s="21">
        <f t="shared" si="6"/>
        <v>5</v>
      </c>
      <c r="AJ31" s="75"/>
      <c r="AK31" s="22"/>
      <c r="AL31" s="22"/>
      <c r="AM31" s="74"/>
      <c r="AN31" s="24">
        <f t="shared" si="7"/>
        <v>0</v>
      </c>
    </row>
    <row r="32" spans="1:60" s="25" customFormat="1" ht="15" x14ac:dyDescent="0.2">
      <c r="A32" s="170">
        <v>26</v>
      </c>
      <c r="B32" s="168">
        <f t="shared" si="0"/>
        <v>19</v>
      </c>
      <c r="C32" s="165" t="s">
        <v>1803</v>
      </c>
      <c r="D32" s="165" t="s">
        <v>645</v>
      </c>
      <c r="E32" s="169" t="s">
        <v>1517</v>
      </c>
      <c r="F32" s="159"/>
      <c r="G32" s="159"/>
      <c r="H32" s="159"/>
      <c r="I32" s="159"/>
      <c r="J32" s="17">
        <f t="shared" si="1"/>
        <v>0</v>
      </c>
      <c r="K32" s="73"/>
      <c r="L32" s="20"/>
      <c r="M32" s="20"/>
      <c r="N32" s="157"/>
      <c r="O32" s="17">
        <f t="shared" si="2"/>
        <v>0</v>
      </c>
      <c r="P32" s="73"/>
      <c r="Q32" s="74"/>
      <c r="R32" s="20"/>
      <c r="S32" s="20"/>
      <c r="T32" s="17">
        <f t="shared" si="3"/>
        <v>0</v>
      </c>
      <c r="U32" s="73"/>
      <c r="V32" s="74"/>
      <c r="W32" s="20"/>
      <c r="X32" s="20"/>
      <c r="Y32" s="17">
        <f t="shared" si="4"/>
        <v>0</v>
      </c>
      <c r="Z32" s="18">
        <v>6</v>
      </c>
      <c r="AA32" s="20">
        <v>2</v>
      </c>
      <c r="AB32" s="20">
        <v>7</v>
      </c>
      <c r="AC32" s="20">
        <v>4</v>
      </c>
      <c r="AD32" s="21">
        <f t="shared" si="5"/>
        <v>19</v>
      </c>
      <c r="AE32" s="18"/>
      <c r="AF32" s="20"/>
      <c r="AG32" s="20"/>
      <c r="AH32" s="20"/>
      <c r="AI32" s="21">
        <f t="shared" si="6"/>
        <v>0</v>
      </c>
      <c r="AJ32" s="75"/>
      <c r="AK32" s="22"/>
      <c r="AL32" s="22"/>
      <c r="AM32" s="74"/>
      <c r="AN32" s="24">
        <f t="shared" si="7"/>
        <v>0</v>
      </c>
    </row>
    <row r="33" spans="1:40" s="25" customFormat="1" ht="15" x14ac:dyDescent="0.2">
      <c r="A33" s="170">
        <v>27</v>
      </c>
      <c r="B33" s="168">
        <f t="shared" si="0"/>
        <v>16</v>
      </c>
      <c r="C33" s="165" t="s">
        <v>561</v>
      </c>
      <c r="D33" s="165" t="s">
        <v>553</v>
      </c>
      <c r="E33" s="169" t="s">
        <v>259</v>
      </c>
      <c r="F33" s="159">
        <v>4</v>
      </c>
      <c r="G33" s="159"/>
      <c r="H33" s="159"/>
      <c r="I33" s="159"/>
      <c r="J33" s="17">
        <f t="shared" si="1"/>
        <v>4</v>
      </c>
      <c r="K33" s="73"/>
      <c r="L33" s="74">
        <v>1</v>
      </c>
      <c r="M33" s="20"/>
      <c r="N33" s="150">
        <v>7</v>
      </c>
      <c r="O33" s="17">
        <f t="shared" si="2"/>
        <v>8</v>
      </c>
      <c r="P33" s="73"/>
      <c r="Q33" s="74"/>
      <c r="R33" s="20"/>
      <c r="S33" s="20"/>
      <c r="T33" s="17">
        <f t="shared" si="3"/>
        <v>0</v>
      </c>
      <c r="U33" s="73">
        <v>2</v>
      </c>
      <c r="V33" s="74">
        <v>2</v>
      </c>
      <c r="W33" s="20"/>
      <c r="X33" s="20"/>
      <c r="Y33" s="17">
        <f t="shared" si="4"/>
        <v>4</v>
      </c>
      <c r="Z33" s="20"/>
      <c r="AA33" s="20"/>
      <c r="AB33" s="20"/>
      <c r="AC33" s="20"/>
      <c r="AD33" s="21">
        <f t="shared" si="5"/>
        <v>0</v>
      </c>
      <c r="AE33" s="18"/>
      <c r="AF33" s="20"/>
      <c r="AG33" s="20"/>
      <c r="AH33" s="20"/>
      <c r="AI33" s="21">
        <f t="shared" si="6"/>
        <v>0</v>
      </c>
      <c r="AJ33" s="75"/>
      <c r="AK33" s="22"/>
      <c r="AL33" s="22"/>
      <c r="AM33" s="74"/>
      <c r="AN33" s="24">
        <f t="shared" si="7"/>
        <v>0</v>
      </c>
    </row>
    <row r="34" spans="1:40" s="25" customFormat="1" ht="15" x14ac:dyDescent="0.2">
      <c r="A34" s="170">
        <v>27</v>
      </c>
      <c r="B34" s="168">
        <f t="shared" si="0"/>
        <v>16</v>
      </c>
      <c r="C34" s="165" t="s">
        <v>1264</v>
      </c>
      <c r="D34" s="165" t="s">
        <v>1265</v>
      </c>
      <c r="E34" s="169" t="s">
        <v>199</v>
      </c>
      <c r="F34" s="159"/>
      <c r="G34" s="159"/>
      <c r="H34" s="159">
        <v>16</v>
      </c>
      <c r="I34" s="159"/>
      <c r="J34" s="17">
        <f t="shared" si="1"/>
        <v>16</v>
      </c>
      <c r="K34" s="73"/>
      <c r="L34" s="20"/>
      <c r="M34" s="20"/>
      <c r="N34" s="150"/>
      <c r="O34" s="17">
        <f t="shared" si="2"/>
        <v>0</v>
      </c>
      <c r="P34" s="73"/>
      <c r="Q34" s="74"/>
      <c r="R34" s="20"/>
      <c r="S34" s="20"/>
      <c r="T34" s="17">
        <f t="shared" si="3"/>
        <v>0</v>
      </c>
      <c r="U34" s="73"/>
      <c r="V34" s="74"/>
      <c r="W34" s="20"/>
      <c r="X34" s="20"/>
      <c r="Y34" s="17">
        <f t="shared" si="4"/>
        <v>0</v>
      </c>
      <c r="Z34" s="18"/>
      <c r="AA34" s="20"/>
      <c r="AB34" s="20"/>
      <c r="AC34" s="20"/>
      <c r="AD34" s="21">
        <f t="shared" si="5"/>
        <v>0</v>
      </c>
      <c r="AE34" s="18"/>
      <c r="AF34" s="20"/>
      <c r="AG34" s="20"/>
      <c r="AH34" s="20"/>
      <c r="AI34" s="21">
        <f t="shared" si="6"/>
        <v>0</v>
      </c>
      <c r="AJ34" s="75"/>
      <c r="AK34" s="22"/>
      <c r="AL34" s="22"/>
      <c r="AM34" s="74"/>
      <c r="AN34" s="24">
        <f t="shared" si="7"/>
        <v>0</v>
      </c>
    </row>
    <row r="35" spans="1:40" s="25" customFormat="1" ht="15" x14ac:dyDescent="0.2">
      <c r="A35" s="170">
        <v>29</v>
      </c>
      <c r="B35" s="168">
        <f t="shared" si="0"/>
        <v>13</v>
      </c>
      <c r="C35" s="165" t="s">
        <v>1145</v>
      </c>
      <c r="D35" s="165" t="s">
        <v>1142</v>
      </c>
      <c r="E35" s="169" t="s">
        <v>1618</v>
      </c>
      <c r="F35" s="159"/>
      <c r="G35" s="159"/>
      <c r="H35" s="159"/>
      <c r="I35" s="159"/>
      <c r="J35" s="17">
        <f t="shared" si="1"/>
        <v>0</v>
      </c>
      <c r="K35" s="73"/>
      <c r="L35" s="20"/>
      <c r="M35" s="20"/>
      <c r="N35" s="157"/>
      <c r="O35" s="17">
        <f t="shared" si="2"/>
        <v>0</v>
      </c>
      <c r="P35" s="73"/>
      <c r="Q35" s="74">
        <v>3</v>
      </c>
      <c r="R35" s="20">
        <v>3</v>
      </c>
      <c r="S35" s="20"/>
      <c r="T35" s="17">
        <f t="shared" si="3"/>
        <v>6</v>
      </c>
      <c r="U35" s="73"/>
      <c r="V35" s="74"/>
      <c r="W35" s="20"/>
      <c r="X35" s="20"/>
      <c r="Y35" s="17">
        <f t="shared" si="4"/>
        <v>0</v>
      </c>
      <c r="Z35" s="20"/>
      <c r="AA35" s="20"/>
      <c r="AB35" s="20"/>
      <c r="AC35" s="20"/>
      <c r="AD35" s="21">
        <f t="shared" si="5"/>
        <v>0</v>
      </c>
      <c r="AE35" s="18"/>
      <c r="AF35" s="20">
        <v>4</v>
      </c>
      <c r="AG35" s="20"/>
      <c r="AH35" s="20">
        <v>3</v>
      </c>
      <c r="AI35" s="21">
        <f t="shared" si="6"/>
        <v>7</v>
      </c>
      <c r="AJ35" s="75"/>
      <c r="AK35" s="22"/>
      <c r="AL35" s="22"/>
      <c r="AM35" s="74"/>
      <c r="AN35" s="24">
        <f t="shared" si="7"/>
        <v>0</v>
      </c>
    </row>
    <row r="36" spans="1:40" s="25" customFormat="1" ht="15" x14ac:dyDescent="0.2">
      <c r="A36" s="170">
        <v>29</v>
      </c>
      <c r="B36" s="168">
        <f t="shared" si="0"/>
        <v>13</v>
      </c>
      <c r="C36" s="165" t="s">
        <v>1703</v>
      </c>
      <c r="D36" s="165" t="s">
        <v>1704</v>
      </c>
      <c r="E36" s="169" t="s">
        <v>1616</v>
      </c>
      <c r="F36" s="159"/>
      <c r="G36" s="159"/>
      <c r="H36" s="159"/>
      <c r="I36" s="159"/>
      <c r="J36" s="17">
        <f t="shared" si="1"/>
        <v>0</v>
      </c>
      <c r="K36" s="73"/>
      <c r="L36" s="20"/>
      <c r="M36" s="20"/>
      <c r="N36" s="157"/>
      <c r="O36" s="17">
        <f t="shared" si="2"/>
        <v>0</v>
      </c>
      <c r="P36" s="73">
        <v>9</v>
      </c>
      <c r="Q36" s="74">
        <v>4</v>
      </c>
      <c r="R36" s="20"/>
      <c r="S36" s="20"/>
      <c r="T36" s="17">
        <f t="shared" si="3"/>
        <v>13</v>
      </c>
      <c r="U36" s="73"/>
      <c r="V36" s="74"/>
      <c r="W36" s="20"/>
      <c r="X36" s="20"/>
      <c r="Y36" s="17">
        <f t="shared" si="4"/>
        <v>0</v>
      </c>
      <c r="Z36" s="20"/>
      <c r="AA36" s="20"/>
      <c r="AB36" s="20"/>
      <c r="AC36" s="20"/>
      <c r="AD36" s="21">
        <f t="shared" si="5"/>
        <v>0</v>
      </c>
      <c r="AE36" s="18"/>
      <c r="AF36" s="20"/>
      <c r="AG36" s="20"/>
      <c r="AH36" s="20"/>
      <c r="AI36" s="21">
        <f t="shared" si="6"/>
        <v>0</v>
      </c>
      <c r="AJ36" s="75"/>
      <c r="AK36" s="22"/>
      <c r="AL36" s="22"/>
      <c r="AM36" s="74"/>
      <c r="AN36" s="24">
        <f t="shared" si="7"/>
        <v>0</v>
      </c>
    </row>
    <row r="37" spans="1:40" s="25" customFormat="1" ht="15" x14ac:dyDescent="0.2">
      <c r="A37" s="170">
        <v>31</v>
      </c>
      <c r="B37" s="168">
        <f t="shared" ref="B37:B61" si="8">+J37+O37+T37+Y37+AD37+AI37+AN37</f>
        <v>10</v>
      </c>
      <c r="C37" s="165" t="s">
        <v>1371</v>
      </c>
      <c r="D37" s="165" t="s">
        <v>1364</v>
      </c>
      <c r="E37" s="169" t="s">
        <v>1616</v>
      </c>
      <c r="F37" s="159"/>
      <c r="G37" s="159"/>
      <c r="H37" s="159"/>
      <c r="I37" s="159"/>
      <c r="J37" s="17">
        <f t="shared" ref="J37:J61" si="9">+SUM(F37:I37)</f>
        <v>0</v>
      </c>
      <c r="K37" s="73"/>
      <c r="L37" s="20"/>
      <c r="M37" s="74">
        <v>3</v>
      </c>
      <c r="N37" s="157"/>
      <c r="O37" s="17">
        <f t="shared" ref="O37:O61" si="10">+SUM(K37:N37)</f>
        <v>3</v>
      </c>
      <c r="P37" s="73"/>
      <c r="Q37" s="74"/>
      <c r="R37" s="20">
        <v>1</v>
      </c>
      <c r="S37" s="20">
        <v>2</v>
      </c>
      <c r="T37" s="17">
        <f t="shared" ref="T37:T61" si="11">+SUM(P37:S37)</f>
        <v>3</v>
      </c>
      <c r="U37" s="73"/>
      <c r="V37" s="74"/>
      <c r="W37" s="20">
        <v>2</v>
      </c>
      <c r="X37" s="20"/>
      <c r="Y37" s="17">
        <f t="shared" ref="Y37:Y61" si="12">+SUM(U37:X37)</f>
        <v>2</v>
      </c>
      <c r="Z37" s="18">
        <v>2</v>
      </c>
      <c r="AA37" s="20"/>
      <c r="AB37" s="20"/>
      <c r="AC37" s="20"/>
      <c r="AD37" s="21">
        <f t="shared" ref="AD37:AD61" si="13">+SUM(Z37:AC37)</f>
        <v>2</v>
      </c>
      <c r="AE37" s="149"/>
      <c r="AF37" s="186"/>
      <c r="AG37" s="20"/>
      <c r="AH37" s="20"/>
      <c r="AI37" s="21">
        <f t="shared" ref="AI37:AI61" si="14">+SUM(AE37:AH37)</f>
        <v>0</v>
      </c>
      <c r="AJ37" s="75"/>
      <c r="AK37" s="22"/>
      <c r="AL37" s="22"/>
      <c r="AM37" s="74"/>
      <c r="AN37" s="24">
        <f t="shared" ref="AN37:AN61" si="15">+SUM(AJ37:AM37)</f>
        <v>0</v>
      </c>
    </row>
    <row r="38" spans="1:40" s="25" customFormat="1" ht="15" x14ac:dyDescent="0.2">
      <c r="A38" s="170">
        <v>32</v>
      </c>
      <c r="B38" s="168">
        <f t="shared" si="8"/>
        <v>9</v>
      </c>
      <c r="C38" s="165" t="s">
        <v>1743</v>
      </c>
      <c r="D38" s="165" t="s">
        <v>1651</v>
      </c>
      <c r="E38" s="169" t="s">
        <v>1615</v>
      </c>
      <c r="F38" s="159"/>
      <c r="G38" s="159"/>
      <c r="H38" s="159"/>
      <c r="I38" s="159"/>
      <c r="J38" s="17">
        <f t="shared" si="9"/>
        <v>0</v>
      </c>
      <c r="K38" s="73"/>
      <c r="L38" s="20"/>
      <c r="M38" s="20"/>
      <c r="N38" s="157"/>
      <c r="O38" s="17">
        <f t="shared" si="10"/>
        <v>0</v>
      </c>
      <c r="P38" s="73"/>
      <c r="Q38" s="74"/>
      <c r="R38" s="20"/>
      <c r="S38" s="20"/>
      <c r="T38" s="17">
        <f t="shared" si="11"/>
        <v>0</v>
      </c>
      <c r="U38" s="73"/>
      <c r="V38" s="74">
        <v>7</v>
      </c>
      <c r="W38" s="20"/>
      <c r="X38" s="20">
        <v>2</v>
      </c>
      <c r="Y38" s="17">
        <f t="shared" si="12"/>
        <v>9</v>
      </c>
      <c r="Z38" s="18"/>
      <c r="AA38" s="20"/>
      <c r="AB38" s="20"/>
      <c r="AC38" s="20"/>
      <c r="AD38" s="21">
        <f t="shared" si="13"/>
        <v>0</v>
      </c>
      <c r="AE38" s="149"/>
      <c r="AF38" s="186"/>
      <c r="AG38" s="20"/>
      <c r="AH38" s="20"/>
      <c r="AI38" s="21">
        <f t="shared" si="14"/>
        <v>0</v>
      </c>
      <c r="AJ38" s="75"/>
      <c r="AK38" s="22"/>
      <c r="AL38" s="22"/>
      <c r="AM38" s="74"/>
      <c r="AN38" s="24">
        <f t="shared" si="15"/>
        <v>0</v>
      </c>
    </row>
    <row r="39" spans="1:40" s="25" customFormat="1" ht="15" x14ac:dyDescent="0.2">
      <c r="A39" s="170">
        <v>32</v>
      </c>
      <c r="B39" s="168">
        <f t="shared" si="8"/>
        <v>9</v>
      </c>
      <c r="C39" s="165" t="s">
        <v>1848</v>
      </c>
      <c r="D39" s="165" t="s">
        <v>1243</v>
      </c>
      <c r="E39" s="169" t="s">
        <v>151</v>
      </c>
      <c r="F39" s="159"/>
      <c r="G39" s="159"/>
      <c r="H39" s="159">
        <v>1</v>
      </c>
      <c r="I39" s="159"/>
      <c r="J39" s="17">
        <f t="shared" si="9"/>
        <v>1</v>
      </c>
      <c r="K39" s="73"/>
      <c r="L39" s="20"/>
      <c r="M39" s="20"/>
      <c r="N39" s="150"/>
      <c r="O39" s="17">
        <f t="shared" si="10"/>
        <v>0</v>
      </c>
      <c r="P39" s="73"/>
      <c r="Q39" s="74"/>
      <c r="R39" s="20"/>
      <c r="S39" s="20"/>
      <c r="T39" s="17">
        <f t="shared" si="11"/>
        <v>0</v>
      </c>
      <c r="U39" s="73"/>
      <c r="V39" s="74"/>
      <c r="W39" s="20"/>
      <c r="X39" s="20"/>
      <c r="Y39" s="17">
        <f t="shared" si="12"/>
        <v>0</v>
      </c>
      <c r="Z39" s="20"/>
      <c r="AA39" s="20"/>
      <c r="AB39" s="20"/>
      <c r="AC39" s="20"/>
      <c r="AD39" s="21">
        <f t="shared" si="13"/>
        <v>0</v>
      </c>
      <c r="AE39" s="149">
        <v>1</v>
      </c>
      <c r="AF39" s="186">
        <v>6</v>
      </c>
      <c r="AG39" s="198">
        <v>1</v>
      </c>
      <c r="AH39" s="186"/>
      <c r="AI39" s="21">
        <f t="shared" si="14"/>
        <v>8</v>
      </c>
      <c r="AJ39" s="75"/>
      <c r="AK39" s="22"/>
      <c r="AL39" s="22"/>
      <c r="AM39" s="74"/>
      <c r="AN39" s="24">
        <f t="shared" si="15"/>
        <v>0</v>
      </c>
    </row>
    <row r="40" spans="1:40" s="25" customFormat="1" ht="15" x14ac:dyDescent="0.2">
      <c r="A40" s="170">
        <v>34</v>
      </c>
      <c r="B40" s="168">
        <f t="shared" si="8"/>
        <v>8</v>
      </c>
      <c r="C40" s="165" t="s">
        <v>143</v>
      </c>
      <c r="D40" s="165" t="s">
        <v>139</v>
      </c>
      <c r="E40" s="169" t="s">
        <v>140</v>
      </c>
      <c r="F40" s="159">
        <v>1</v>
      </c>
      <c r="G40" s="159"/>
      <c r="H40" s="159"/>
      <c r="I40" s="159"/>
      <c r="J40" s="17">
        <f t="shared" si="9"/>
        <v>1</v>
      </c>
      <c r="K40" s="73"/>
      <c r="L40" s="20"/>
      <c r="M40" s="20"/>
      <c r="N40" s="150"/>
      <c r="O40" s="17">
        <f t="shared" si="10"/>
        <v>0</v>
      </c>
      <c r="P40" s="73"/>
      <c r="Q40" s="74"/>
      <c r="R40" s="20"/>
      <c r="S40" s="20">
        <v>7</v>
      </c>
      <c r="T40" s="17">
        <f t="shared" si="11"/>
        <v>7</v>
      </c>
      <c r="U40" s="73"/>
      <c r="V40" s="74"/>
      <c r="W40" s="20"/>
      <c r="X40" s="20"/>
      <c r="Y40" s="17">
        <f t="shared" si="12"/>
        <v>0</v>
      </c>
      <c r="Z40" s="20"/>
      <c r="AA40" s="20"/>
      <c r="AB40" s="20"/>
      <c r="AC40" s="20"/>
      <c r="AD40" s="21">
        <f t="shared" si="13"/>
        <v>0</v>
      </c>
      <c r="AE40" s="149"/>
      <c r="AF40" s="186"/>
      <c r="AG40" s="198"/>
      <c r="AH40" s="186"/>
      <c r="AI40" s="21">
        <f t="shared" si="14"/>
        <v>0</v>
      </c>
      <c r="AJ40" s="75"/>
      <c r="AK40" s="22"/>
      <c r="AL40" s="22"/>
      <c r="AM40" s="74"/>
      <c r="AN40" s="24">
        <f t="shared" si="15"/>
        <v>0</v>
      </c>
    </row>
    <row r="41" spans="1:40" s="25" customFormat="1" ht="15" x14ac:dyDescent="0.2">
      <c r="A41" s="170">
        <v>35</v>
      </c>
      <c r="B41" s="168">
        <f t="shared" si="8"/>
        <v>7</v>
      </c>
      <c r="C41" s="165" t="s">
        <v>195</v>
      </c>
      <c r="D41" s="165" t="s">
        <v>189</v>
      </c>
      <c r="E41" s="169" t="s">
        <v>190</v>
      </c>
      <c r="F41" s="159">
        <v>7</v>
      </c>
      <c r="G41" s="159"/>
      <c r="H41" s="159"/>
      <c r="I41" s="159"/>
      <c r="J41" s="17">
        <f t="shared" si="9"/>
        <v>7</v>
      </c>
      <c r="K41" s="73"/>
      <c r="L41" s="20"/>
      <c r="M41" s="20"/>
      <c r="N41" s="150"/>
      <c r="O41" s="17">
        <f t="shared" si="10"/>
        <v>0</v>
      </c>
      <c r="P41" s="73"/>
      <c r="Q41" s="74"/>
      <c r="R41" s="20"/>
      <c r="S41" s="20"/>
      <c r="T41" s="17">
        <f t="shared" si="11"/>
        <v>0</v>
      </c>
      <c r="U41" s="73"/>
      <c r="V41" s="74"/>
      <c r="W41" s="20"/>
      <c r="X41" s="20"/>
      <c r="Y41" s="17">
        <f t="shared" si="12"/>
        <v>0</v>
      </c>
      <c r="Z41" s="18"/>
      <c r="AA41" s="20"/>
      <c r="AB41" s="20"/>
      <c r="AC41" s="20"/>
      <c r="AD41" s="21">
        <f t="shared" si="13"/>
        <v>0</v>
      </c>
      <c r="AE41" s="149"/>
      <c r="AF41" s="186"/>
      <c r="AG41" s="198"/>
      <c r="AH41" s="186"/>
      <c r="AI41" s="21">
        <f t="shared" si="14"/>
        <v>0</v>
      </c>
      <c r="AJ41" s="75"/>
      <c r="AK41" s="22"/>
      <c r="AL41" s="22"/>
      <c r="AM41" s="74"/>
      <c r="AN41" s="24">
        <f t="shared" si="15"/>
        <v>0</v>
      </c>
    </row>
    <row r="42" spans="1:40" s="25" customFormat="1" ht="15" x14ac:dyDescent="0.2">
      <c r="A42" s="170">
        <v>35</v>
      </c>
      <c r="B42" s="168">
        <f t="shared" si="8"/>
        <v>7</v>
      </c>
      <c r="C42" s="165" t="s">
        <v>1410</v>
      </c>
      <c r="D42" s="165" t="s">
        <v>1411</v>
      </c>
      <c r="E42" s="169" t="s">
        <v>385</v>
      </c>
      <c r="F42" s="159"/>
      <c r="G42" s="159"/>
      <c r="H42" s="159"/>
      <c r="I42" s="159">
        <v>7</v>
      </c>
      <c r="J42" s="17">
        <f t="shared" si="9"/>
        <v>7</v>
      </c>
      <c r="K42" s="73"/>
      <c r="L42" s="20"/>
      <c r="M42" s="20"/>
      <c r="N42" s="150"/>
      <c r="O42" s="17">
        <f t="shared" si="10"/>
        <v>0</v>
      </c>
      <c r="P42" s="73"/>
      <c r="Q42" s="74"/>
      <c r="R42" s="20"/>
      <c r="S42" s="20"/>
      <c r="T42" s="17">
        <f t="shared" si="11"/>
        <v>0</v>
      </c>
      <c r="U42" s="73"/>
      <c r="V42" s="74"/>
      <c r="W42" s="20"/>
      <c r="X42" s="20"/>
      <c r="Y42" s="17">
        <f t="shared" si="12"/>
        <v>0</v>
      </c>
      <c r="Z42" s="18"/>
      <c r="AA42" s="20"/>
      <c r="AB42" s="20"/>
      <c r="AC42" s="20"/>
      <c r="AD42" s="21">
        <f t="shared" si="13"/>
        <v>0</v>
      </c>
      <c r="AE42" s="149"/>
      <c r="AF42" s="186"/>
      <c r="AG42" s="198"/>
      <c r="AH42" s="186"/>
      <c r="AI42" s="21">
        <f t="shared" si="14"/>
        <v>0</v>
      </c>
      <c r="AJ42" s="75"/>
      <c r="AK42" s="22"/>
      <c r="AL42" s="22"/>
      <c r="AM42" s="74"/>
      <c r="AN42" s="24">
        <f t="shared" si="15"/>
        <v>0</v>
      </c>
    </row>
    <row r="43" spans="1:40" s="25" customFormat="1" ht="15" x14ac:dyDescent="0.2">
      <c r="A43" s="170">
        <v>35</v>
      </c>
      <c r="B43" s="168">
        <f t="shared" si="8"/>
        <v>7</v>
      </c>
      <c r="C43" s="165" t="s">
        <v>1847</v>
      </c>
      <c r="D43" s="165"/>
      <c r="E43" s="169" t="s">
        <v>259</v>
      </c>
      <c r="F43" s="159"/>
      <c r="G43" s="159"/>
      <c r="H43" s="159"/>
      <c r="I43" s="159"/>
      <c r="J43" s="17">
        <f t="shared" si="9"/>
        <v>0</v>
      </c>
      <c r="K43" s="73"/>
      <c r="L43" s="20"/>
      <c r="M43" s="20"/>
      <c r="N43" s="150"/>
      <c r="O43" s="17">
        <f t="shared" si="10"/>
        <v>0</v>
      </c>
      <c r="P43" s="73"/>
      <c r="Q43" s="74"/>
      <c r="R43" s="20"/>
      <c r="S43" s="20"/>
      <c r="T43" s="17">
        <f t="shared" si="11"/>
        <v>0</v>
      </c>
      <c r="U43" s="73"/>
      <c r="V43" s="74"/>
      <c r="W43" s="20"/>
      <c r="X43" s="20"/>
      <c r="Y43" s="17">
        <f t="shared" si="12"/>
        <v>0</v>
      </c>
      <c r="Z43" s="18"/>
      <c r="AA43" s="20"/>
      <c r="AB43" s="20"/>
      <c r="AC43" s="20"/>
      <c r="AD43" s="21">
        <f t="shared" si="13"/>
        <v>0</v>
      </c>
      <c r="AE43" s="149">
        <v>3</v>
      </c>
      <c r="AF43" s="186"/>
      <c r="AG43" s="198">
        <v>4</v>
      </c>
      <c r="AH43" s="186"/>
      <c r="AI43" s="21">
        <f t="shared" si="14"/>
        <v>7</v>
      </c>
      <c r="AJ43" s="75"/>
      <c r="AK43" s="22"/>
      <c r="AL43" s="22"/>
      <c r="AM43" s="74"/>
      <c r="AN43" s="24">
        <f t="shared" si="15"/>
        <v>0</v>
      </c>
    </row>
    <row r="44" spans="1:40" s="25" customFormat="1" ht="15" x14ac:dyDescent="0.2">
      <c r="A44" s="170">
        <v>38</v>
      </c>
      <c r="B44" s="168">
        <f t="shared" si="8"/>
        <v>6</v>
      </c>
      <c r="C44" s="165" t="s">
        <v>1274</v>
      </c>
      <c r="D44" s="165" t="s">
        <v>1275</v>
      </c>
      <c r="E44" s="169" t="s">
        <v>87</v>
      </c>
      <c r="F44" s="159"/>
      <c r="G44" s="159">
        <v>6</v>
      </c>
      <c r="H44" s="159"/>
      <c r="I44" s="159"/>
      <c r="J44" s="17">
        <f t="shared" si="9"/>
        <v>6</v>
      </c>
      <c r="K44" s="73"/>
      <c r="L44" s="20"/>
      <c r="M44" s="20"/>
      <c r="N44" s="150"/>
      <c r="O44" s="17">
        <f t="shared" si="10"/>
        <v>0</v>
      </c>
      <c r="P44" s="73"/>
      <c r="Q44" s="74"/>
      <c r="R44" s="20"/>
      <c r="S44" s="20"/>
      <c r="T44" s="17">
        <f t="shared" si="11"/>
        <v>0</v>
      </c>
      <c r="U44" s="73"/>
      <c r="V44" s="74"/>
      <c r="W44" s="20"/>
      <c r="X44" s="20"/>
      <c r="Y44" s="17">
        <f t="shared" si="12"/>
        <v>0</v>
      </c>
      <c r="Z44" s="18"/>
      <c r="AA44" s="20"/>
      <c r="AB44" s="20"/>
      <c r="AC44" s="20"/>
      <c r="AD44" s="21">
        <f t="shared" si="13"/>
        <v>0</v>
      </c>
      <c r="AE44" s="18"/>
      <c r="AF44" s="20"/>
      <c r="AG44" s="20"/>
      <c r="AH44" s="20"/>
      <c r="AI44" s="21">
        <f t="shared" si="14"/>
        <v>0</v>
      </c>
      <c r="AJ44" s="75"/>
      <c r="AK44" s="22"/>
      <c r="AL44" s="22"/>
      <c r="AM44" s="74"/>
      <c r="AN44" s="24">
        <f t="shared" si="15"/>
        <v>0</v>
      </c>
    </row>
    <row r="45" spans="1:40" s="25" customFormat="1" ht="15" x14ac:dyDescent="0.2">
      <c r="A45" s="170">
        <v>38</v>
      </c>
      <c r="B45" s="168">
        <f t="shared" si="8"/>
        <v>6</v>
      </c>
      <c r="C45" s="165" t="s">
        <v>814</v>
      </c>
      <c r="D45" s="165" t="s">
        <v>810</v>
      </c>
      <c r="E45" s="169" t="s">
        <v>1615</v>
      </c>
      <c r="F45" s="159"/>
      <c r="G45" s="159"/>
      <c r="H45" s="159"/>
      <c r="I45" s="159"/>
      <c r="J45" s="17">
        <f t="shared" si="9"/>
        <v>0</v>
      </c>
      <c r="K45" s="73">
        <v>5</v>
      </c>
      <c r="L45" s="20"/>
      <c r="M45" s="20"/>
      <c r="N45" s="150">
        <v>1</v>
      </c>
      <c r="O45" s="17">
        <f t="shared" si="10"/>
        <v>6</v>
      </c>
      <c r="P45" s="73"/>
      <c r="Q45" s="74"/>
      <c r="R45" s="20"/>
      <c r="S45" s="20"/>
      <c r="T45" s="17">
        <f t="shared" si="11"/>
        <v>0</v>
      </c>
      <c r="U45" s="73"/>
      <c r="V45" s="74"/>
      <c r="W45" s="20"/>
      <c r="X45" s="20"/>
      <c r="Y45" s="17">
        <f t="shared" si="12"/>
        <v>0</v>
      </c>
      <c r="Z45" s="18"/>
      <c r="AA45" s="20"/>
      <c r="AB45" s="20"/>
      <c r="AC45" s="20"/>
      <c r="AD45" s="21">
        <f t="shared" si="13"/>
        <v>0</v>
      </c>
      <c r="AE45" s="18"/>
      <c r="AF45" s="20"/>
      <c r="AG45" s="20"/>
      <c r="AH45" s="20"/>
      <c r="AI45" s="21">
        <f t="shared" si="14"/>
        <v>0</v>
      </c>
      <c r="AJ45" s="75"/>
      <c r="AK45" s="22"/>
      <c r="AL45" s="22"/>
      <c r="AM45" s="74"/>
      <c r="AN45" s="24">
        <f t="shared" si="15"/>
        <v>0</v>
      </c>
    </row>
    <row r="46" spans="1:40" s="25" customFormat="1" ht="15" x14ac:dyDescent="0.2">
      <c r="A46" s="170">
        <v>40</v>
      </c>
      <c r="B46" s="168">
        <f t="shared" si="8"/>
        <v>5</v>
      </c>
      <c r="C46" s="165" t="s">
        <v>1745</v>
      </c>
      <c r="D46" s="165" t="s">
        <v>1494</v>
      </c>
      <c r="E46" s="169" t="s">
        <v>1744</v>
      </c>
      <c r="F46" s="159"/>
      <c r="G46" s="159"/>
      <c r="H46" s="159"/>
      <c r="I46" s="159"/>
      <c r="J46" s="17">
        <f t="shared" si="9"/>
        <v>0</v>
      </c>
      <c r="K46" s="73"/>
      <c r="L46" s="20"/>
      <c r="M46" s="20"/>
      <c r="N46" s="157"/>
      <c r="O46" s="17">
        <f t="shared" si="10"/>
        <v>0</v>
      </c>
      <c r="P46" s="73"/>
      <c r="Q46" s="74"/>
      <c r="R46" s="20"/>
      <c r="S46" s="20"/>
      <c r="T46" s="17">
        <f t="shared" si="11"/>
        <v>0</v>
      </c>
      <c r="U46" s="73"/>
      <c r="V46" s="74">
        <v>5</v>
      </c>
      <c r="W46" s="20"/>
      <c r="X46" s="20"/>
      <c r="Y46" s="17">
        <f t="shared" si="12"/>
        <v>5</v>
      </c>
      <c r="Z46" s="18"/>
      <c r="AA46" s="20"/>
      <c r="AB46" s="20"/>
      <c r="AC46" s="20"/>
      <c r="AD46" s="21">
        <f t="shared" si="13"/>
        <v>0</v>
      </c>
      <c r="AE46" s="18"/>
      <c r="AF46" s="20"/>
      <c r="AG46" s="20"/>
      <c r="AH46" s="20"/>
      <c r="AI46" s="21">
        <f t="shared" si="14"/>
        <v>0</v>
      </c>
      <c r="AJ46" s="75"/>
      <c r="AK46" s="22"/>
      <c r="AL46" s="22"/>
      <c r="AM46" s="74"/>
      <c r="AN46" s="24">
        <f t="shared" si="15"/>
        <v>0</v>
      </c>
    </row>
    <row r="47" spans="1:40" s="25" customFormat="1" ht="15" x14ac:dyDescent="0.2">
      <c r="A47" s="170">
        <v>40</v>
      </c>
      <c r="B47" s="168">
        <f t="shared" si="8"/>
        <v>5</v>
      </c>
      <c r="C47" s="165" t="s">
        <v>1778</v>
      </c>
      <c r="D47" s="165" t="s">
        <v>1655</v>
      </c>
      <c r="E47" s="169" t="s">
        <v>203</v>
      </c>
      <c r="F47" s="159"/>
      <c r="G47" s="159"/>
      <c r="H47" s="159"/>
      <c r="I47" s="159"/>
      <c r="J47" s="17">
        <f t="shared" si="9"/>
        <v>0</v>
      </c>
      <c r="K47" s="73"/>
      <c r="L47" s="20"/>
      <c r="M47" s="20"/>
      <c r="N47" s="157"/>
      <c r="O47" s="17">
        <f t="shared" si="10"/>
        <v>0</v>
      </c>
      <c r="P47" s="73"/>
      <c r="Q47" s="74"/>
      <c r="R47" s="20"/>
      <c r="S47" s="20"/>
      <c r="T47" s="17">
        <f t="shared" si="11"/>
        <v>0</v>
      </c>
      <c r="U47" s="73"/>
      <c r="V47" s="74"/>
      <c r="W47" s="20"/>
      <c r="X47" s="74">
        <v>5</v>
      </c>
      <c r="Y47" s="17">
        <f t="shared" si="12"/>
        <v>5</v>
      </c>
      <c r="Z47" s="20"/>
      <c r="AA47" s="20"/>
      <c r="AB47" s="20"/>
      <c r="AC47" s="20"/>
      <c r="AD47" s="21">
        <f t="shared" si="13"/>
        <v>0</v>
      </c>
      <c r="AE47" s="18"/>
      <c r="AF47" s="20"/>
      <c r="AG47" s="20"/>
      <c r="AH47" s="20"/>
      <c r="AI47" s="21">
        <f t="shared" si="14"/>
        <v>0</v>
      </c>
      <c r="AJ47" s="75"/>
      <c r="AK47" s="22"/>
      <c r="AL47" s="22"/>
      <c r="AM47" s="74"/>
      <c r="AN47" s="24">
        <f t="shared" si="15"/>
        <v>0</v>
      </c>
    </row>
    <row r="48" spans="1:40" s="25" customFormat="1" ht="15" x14ac:dyDescent="0.2">
      <c r="A48" s="170">
        <v>42</v>
      </c>
      <c r="B48" s="168">
        <f t="shared" si="8"/>
        <v>3</v>
      </c>
      <c r="C48" s="165" t="s">
        <v>1407</v>
      </c>
      <c r="D48" s="165" t="s">
        <v>1408</v>
      </c>
      <c r="E48" s="169" t="s">
        <v>68</v>
      </c>
      <c r="F48" s="159">
        <v>3</v>
      </c>
      <c r="G48" s="159"/>
      <c r="H48" s="159"/>
      <c r="I48" s="159"/>
      <c r="J48" s="17">
        <f t="shared" si="9"/>
        <v>3</v>
      </c>
      <c r="K48" s="73"/>
      <c r="L48" s="20"/>
      <c r="M48" s="20"/>
      <c r="N48" s="150"/>
      <c r="O48" s="17">
        <f t="shared" si="10"/>
        <v>0</v>
      </c>
      <c r="P48" s="73"/>
      <c r="Q48" s="74"/>
      <c r="R48" s="20"/>
      <c r="S48" s="20"/>
      <c r="T48" s="17">
        <f t="shared" si="11"/>
        <v>0</v>
      </c>
      <c r="U48" s="73"/>
      <c r="V48" s="74"/>
      <c r="W48" s="20"/>
      <c r="X48" s="20"/>
      <c r="Y48" s="17">
        <f t="shared" si="12"/>
        <v>0</v>
      </c>
      <c r="Z48" s="18"/>
      <c r="AA48" s="20"/>
      <c r="AB48" s="20"/>
      <c r="AC48" s="20"/>
      <c r="AD48" s="21">
        <f t="shared" si="13"/>
        <v>0</v>
      </c>
      <c r="AE48" s="18"/>
      <c r="AF48" s="20"/>
      <c r="AG48" s="20"/>
      <c r="AH48" s="20"/>
      <c r="AI48" s="21">
        <f t="shared" si="14"/>
        <v>0</v>
      </c>
      <c r="AJ48" s="75"/>
      <c r="AK48" s="22"/>
      <c r="AL48" s="22"/>
      <c r="AM48" s="74"/>
      <c r="AN48" s="24">
        <f t="shared" si="15"/>
        <v>0</v>
      </c>
    </row>
    <row r="49" spans="1:40" s="25" customFormat="1" ht="15" x14ac:dyDescent="0.2">
      <c r="A49" s="170">
        <v>43</v>
      </c>
      <c r="B49" s="168">
        <f t="shared" si="8"/>
        <v>2</v>
      </c>
      <c r="C49" s="165" t="s">
        <v>834</v>
      </c>
      <c r="D49" s="165" t="s">
        <v>826</v>
      </c>
      <c r="E49" s="169" t="s">
        <v>1615</v>
      </c>
      <c r="F49" s="159"/>
      <c r="G49" s="159"/>
      <c r="H49" s="159"/>
      <c r="I49" s="159"/>
      <c r="J49" s="17">
        <f t="shared" si="9"/>
        <v>0</v>
      </c>
      <c r="K49" s="73"/>
      <c r="L49" s="20"/>
      <c r="M49" s="74">
        <v>2</v>
      </c>
      <c r="N49" s="157"/>
      <c r="O49" s="17">
        <f t="shared" si="10"/>
        <v>2</v>
      </c>
      <c r="P49" s="73"/>
      <c r="Q49" s="74"/>
      <c r="R49" s="20"/>
      <c r="S49" s="20"/>
      <c r="T49" s="17">
        <f t="shared" si="11"/>
        <v>0</v>
      </c>
      <c r="U49" s="73"/>
      <c r="V49" s="74"/>
      <c r="W49" s="20"/>
      <c r="X49" s="20"/>
      <c r="Y49" s="17">
        <f t="shared" si="12"/>
        <v>0</v>
      </c>
      <c r="Z49" s="18"/>
      <c r="AA49" s="20"/>
      <c r="AB49" s="20"/>
      <c r="AC49" s="20"/>
      <c r="AD49" s="21">
        <f t="shared" si="13"/>
        <v>0</v>
      </c>
      <c r="AE49" s="18"/>
      <c r="AF49" s="20"/>
      <c r="AG49" s="20"/>
      <c r="AH49" s="20"/>
      <c r="AI49" s="21">
        <f t="shared" si="14"/>
        <v>0</v>
      </c>
      <c r="AJ49" s="75"/>
      <c r="AK49" s="22"/>
      <c r="AL49" s="22"/>
      <c r="AM49" s="74"/>
      <c r="AN49" s="24">
        <f t="shared" si="15"/>
        <v>0</v>
      </c>
    </row>
    <row r="50" spans="1:40" s="25" customFormat="1" ht="15" x14ac:dyDescent="0.2">
      <c r="A50" s="170">
        <v>44</v>
      </c>
      <c r="B50" s="168">
        <f t="shared" si="8"/>
        <v>1</v>
      </c>
      <c r="C50" s="165" t="s">
        <v>562</v>
      </c>
      <c r="D50" s="165" t="s">
        <v>553</v>
      </c>
      <c r="E50" s="169" t="s">
        <v>1615</v>
      </c>
      <c r="F50" s="159"/>
      <c r="G50" s="159"/>
      <c r="H50" s="159"/>
      <c r="I50" s="159"/>
      <c r="J50" s="17">
        <f t="shared" si="9"/>
        <v>0</v>
      </c>
      <c r="K50" s="73"/>
      <c r="L50" s="20"/>
      <c r="M50" s="20"/>
      <c r="N50" s="157"/>
      <c r="O50" s="17">
        <f t="shared" si="10"/>
        <v>0</v>
      </c>
      <c r="P50" s="73"/>
      <c r="Q50" s="74"/>
      <c r="R50" s="20"/>
      <c r="S50" s="74">
        <v>1</v>
      </c>
      <c r="T50" s="17">
        <f t="shared" si="11"/>
        <v>1</v>
      </c>
      <c r="U50" s="73"/>
      <c r="V50" s="74"/>
      <c r="W50" s="20"/>
      <c r="X50" s="20"/>
      <c r="Y50" s="17">
        <f t="shared" si="12"/>
        <v>0</v>
      </c>
      <c r="Z50" s="18"/>
      <c r="AA50" s="20"/>
      <c r="AB50" s="20"/>
      <c r="AC50" s="20"/>
      <c r="AD50" s="21">
        <f t="shared" si="13"/>
        <v>0</v>
      </c>
      <c r="AE50" s="18"/>
      <c r="AF50" s="20"/>
      <c r="AG50" s="20"/>
      <c r="AH50" s="20"/>
      <c r="AI50" s="21">
        <f t="shared" si="14"/>
        <v>0</v>
      </c>
      <c r="AJ50" s="75"/>
      <c r="AK50" s="22"/>
      <c r="AL50" s="22"/>
      <c r="AM50" s="74"/>
      <c r="AN50" s="24">
        <f t="shared" si="15"/>
        <v>0</v>
      </c>
    </row>
    <row r="51" spans="1:40" s="25" customFormat="1" ht="15" x14ac:dyDescent="0.2">
      <c r="A51" s="170">
        <v>44</v>
      </c>
      <c r="B51" s="168">
        <f t="shared" si="8"/>
        <v>1</v>
      </c>
      <c r="C51" s="165" t="s">
        <v>1822</v>
      </c>
      <c r="D51" s="165" t="s">
        <v>1823</v>
      </c>
      <c r="E51" s="169" t="s">
        <v>1517</v>
      </c>
      <c r="F51" s="159"/>
      <c r="G51" s="159"/>
      <c r="H51" s="159"/>
      <c r="I51" s="159"/>
      <c r="J51" s="17">
        <f t="shared" si="9"/>
        <v>0</v>
      </c>
      <c r="K51" s="73"/>
      <c r="L51" s="20"/>
      <c r="M51" s="20"/>
      <c r="N51" s="157"/>
      <c r="O51" s="17">
        <f t="shared" si="10"/>
        <v>0</v>
      </c>
      <c r="P51" s="73"/>
      <c r="Q51" s="74"/>
      <c r="R51" s="20"/>
      <c r="S51" s="20"/>
      <c r="T51" s="17">
        <f t="shared" si="11"/>
        <v>0</v>
      </c>
      <c r="U51" s="73"/>
      <c r="V51" s="74"/>
      <c r="W51" s="20"/>
      <c r="X51" s="20"/>
      <c r="Y51" s="17">
        <f t="shared" si="12"/>
        <v>0</v>
      </c>
      <c r="Z51" s="18">
        <v>1</v>
      </c>
      <c r="AA51" s="20"/>
      <c r="AB51" s="20"/>
      <c r="AC51" s="20"/>
      <c r="AD51" s="21">
        <f t="shared" si="13"/>
        <v>1</v>
      </c>
      <c r="AE51" s="18"/>
      <c r="AF51" s="20"/>
      <c r="AG51" s="20"/>
      <c r="AH51" s="20"/>
      <c r="AI51" s="21">
        <f t="shared" si="14"/>
        <v>0</v>
      </c>
      <c r="AJ51" s="75"/>
      <c r="AK51" s="22"/>
      <c r="AL51" s="22"/>
      <c r="AM51" s="74"/>
      <c r="AN51" s="24">
        <f t="shared" si="15"/>
        <v>0</v>
      </c>
    </row>
    <row r="52" spans="1:40" s="25" customFormat="1" ht="15" x14ac:dyDescent="0.2">
      <c r="A52" s="170">
        <v>46</v>
      </c>
      <c r="B52" s="168">
        <f t="shared" si="8"/>
        <v>0</v>
      </c>
      <c r="C52" s="165"/>
      <c r="D52" s="165"/>
      <c r="E52" s="169"/>
      <c r="F52" s="159"/>
      <c r="G52" s="159"/>
      <c r="H52" s="159"/>
      <c r="I52" s="159"/>
      <c r="J52" s="17">
        <f t="shared" si="9"/>
        <v>0</v>
      </c>
      <c r="K52" s="73"/>
      <c r="L52" s="20"/>
      <c r="M52" s="20"/>
      <c r="N52" s="150"/>
      <c r="O52" s="17">
        <f t="shared" si="10"/>
        <v>0</v>
      </c>
      <c r="P52" s="73"/>
      <c r="Q52" s="74"/>
      <c r="R52" s="20"/>
      <c r="S52" s="20"/>
      <c r="T52" s="17">
        <f t="shared" si="11"/>
        <v>0</v>
      </c>
      <c r="U52" s="73"/>
      <c r="V52" s="74"/>
      <c r="W52" s="20"/>
      <c r="X52" s="20"/>
      <c r="Y52" s="17">
        <f t="shared" si="12"/>
        <v>0</v>
      </c>
      <c r="Z52" s="20"/>
      <c r="AA52" s="20"/>
      <c r="AB52" s="20"/>
      <c r="AC52" s="20"/>
      <c r="AD52" s="21">
        <f t="shared" si="13"/>
        <v>0</v>
      </c>
      <c r="AE52" s="18"/>
      <c r="AF52" s="20"/>
      <c r="AG52" s="20"/>
      <c r="AH52" s="20"/>
      <c r="AI52" s="21">
        <f t="shared" si="14"/>
        <v>0</v>
      </c>
      <c r="AJ52" s="75"/>
      <c r="AK52" s="22"/>
      <c r="AL52" s="22"/>
      <c r="AM52" s="74"/>
      <c r="AN52" s="24">
        <f t="shared" si="15"/>
        <v>0</v>
      </c>
    </row>
    <row r="53" spans="1:40" s="25" customFormat="1" ht="15" x14ac:dyDescent="0.2">
      <c r="A53" s="170">
        <v>47</v>
      </c>
      <c r="B53" s="168">
        <f t="shared" si="8"/>
        <v>0</v>
      </c>
      <c r="C53" s="165"/>
      <c r="D53" s="165"/>
      <c r="E53" s="169"/>
      <c r="F53" s="159"/>
      <c r="G53" s="159"/>
      <c r="H53" s="159"/>
      <c r="I53" s="159"/>
      <c r="J53" s="17">
        <f t="shared" si="9"/>
        <v>0</v>
      </c>
      <c r="K53" s="73"/>
      <c r="L53" s="20"/>
      <c r="M53" s="20"/>
      <c r="N53" s="157"/>
      <c r="O53" s="17">
        <f t="shared" si="10"/>
        <v>0</v>
      </c>
      <c r="P53" s="73"/>
      <c r="Q53" s="74"/>
      <c r="R53" s="20"/>
      <c r="S53" s="20"/>
      <c r="T53" s="17">
        <f t="shared" si="11"/>
        <v>0</v>
      </c>
      <c r="U53" s="73"/>
      <c r="V53" s="74"/>
      <c r="W53" s="20"/>
      <c r="X53" s="20"/>
      <c r="Y53" s="17">
        <f t="shared" si="12"/>
        <v>0</v>
      </c>
      <c r="Z53" s="20"/>
      <c r="AA53" s="20"/>
      <c r="AB53" s="20"/>
      <c r="AC53" s="20"/>
      <c r="AD53" s="21">
        <f t="shared" si="13"/>
        <v>0</v>
      </c>
      <c r="AE53" s="18"/>
      <c r="AF53" s="20"/>
      <c r="AG53" s="20"/>
      <c r="AH53" s="20"/>
      <c r="AI53" s="21">
        <f t="shared" si="14"/>
        <v>0</v>
      </c>
      <c r="AJ53" s="75"/>
      <c r="AK53" s="22"/>
      <c r="AL53" s="22"/>
      <c r="AM53" s="74"/>
      <c r="AN53" s="24">
        <f t="shared" si="15"/>
        <v>0</v>
      </c>
    </row>
    <row r="54" spans="1:40" s="25" customFormat="1" ht="15" x14ac:dyDescent="0.2">
      <c r="A54" s="170">
        <v>48</v>
      </c>
      <c r="B54" s="168">
        <f t="shared" si="8"/>
        <v>0</v>
      </c>
      <c r="C54" s="165"/>
      <c r="D54" s="165"/>
      <c r="E54" s="169"/>
      <c r="F54" s="159"/>
      <c r="G54" s="159"/>
      <c r="H54" s="159"/>
      <c r="I54" s="159"/>
      <c r="J54" s="17">
        <f t="shared" si="9"/>
        <v>0</v>
      </c>
      <c r="K54" s="73"/>
      <c r="L54" s="20"/>
      <c r="M54" s="20"/>
      <c r="N54" s="150"/>
      <c r="O54" s="17">
        <f t="shared" si="10"/>
        <v>0</v>
      </c>
      <c r="P54" s="73"/>
      <c r="Q54" s="74"/>
      <c r="R54" s="20"/>
      <c r="S54" s="20"/>
      <c r="T54" s="17">
        <f t="shared" si="11"/>
        <v>0</v>
      </c>
      <c r="U54" s="73"/>
      <c r="V54" s="74"/>
      <c r="W54" s="20"/>
      <c r="X54" s="20"/>
      <c r="Y54" s="17">
        <f t="shared" si="12"/>
        <v>0</v>
      </c>
      <c r="Z54" s="18"/>
      <c r="AA54" s="20"/>
      <c r="AB54" s="20"/>
      <c r="AC54" s="20"/>
      <c r="AD54" s="21">
        <f t="shared" si="13"/>
        <v>0</v>
      </c>
      <c r="AE54" s="18"/>
      <c r="AF54" s="20"/>
      <c r="AG54" s="20"/>
      <c r="AH54" s="20"/>
      <c r="AI54" s="21">
        <f t="shared" si="14"/>
        <v>0</v>
      </c>
      <c r="AJ54" s="75"/>
      <c r="AK54" s="22"/>
      <c r="AL54" s="22"/>
      <c r="AM54" s="74"/>
      <c r="AN54" s="24">
        <f t="shared" si="15"/>
        <v>0</v>
      </c>
    </row>
    <row r="55" spans="1:40" s="25" customFormat="1" ht="15" x14ac:dyDescent="0.2">
      <c r="A55" s="170">
        <v>49</v>
      </c>
      <c r="B55" s="168">
        <f t="shared" si="8"/>
        <v>0</v>
      </c>
      <c r="C55" s="165"/>
      <c r="D55" s="165"/>
      <c r="E55" s="169"/>
      <c r="F55" s="159"/>
      <c r="G55" s="159"/>
      <c r="H55" s="159"/>
      <c r="I55" s="159"/>
      <c r="J55" s="17">
        <f t="shared" si="9"/>
        <v>0</v>
      </c>
      <c r="K55" s="73"/>
      <c r="L55" s="20"/>
      <c r="M55" s="20"/>
      <c r="N55" s="157"/>
      <c r="O55" s="17">
        <f t="shared" si="10"/>
        <v>0</v>
      </c>
      <c r="P55" s="73"/>
      <c r="Q55" s="74"/>
      <c r="R55" s="20"/>
      <c r="S55" s="20"/>
      <c r="T55" s="17">
        <f t="shared" si="11"/>
        <v>0</v>
      </c>
      <c r="U55" s="73"/>
      <c r="V55" s="74"/>
      <c r="W55" s="20"/>
      <c r="X55" s="20"/>
      <c r="Y55" s="17">
        <f t="shared" si="12"/>
        <v>0</v>
      </c>
      <c r="Z55" s="18"/>
      <c r="AA55" s="20"/>
      <c r="AB55" s="20"/>
      <c r="AC55" s="20"/>
      <c r="AD55" s="21">
        <f t="shared" si="13"/>
        <v>0</v>
      </c>
      <c r="AE55" s="18"/>
      <c r="AF55" s="20"/>
      <c r="AG55" s="20"/>
      <c r="AH55" s="20"/>
      <c r="AI55" s="21">
        <f t="shared" si="14"/>
        <v>0</v>
      </c>
      <c r="AJ55" s="75"/>
      <c r="AK55" s="22"/>
      <c r="AL55" s="22"/>
      <c r="AM55" s="74"/>
      <c r="AN55" s="24">
        <f t="shared" si="15"/>
        <v>0</v>
      </c>
    </row>
    <row r="56" spans="1:40" s="25" customFormat="1" ht="15" x14ac:dyDescent="0.2">
      <c r="A56" s="170">
        <v>50</v>
      </c>
      <c r="B56" s="168">
        <f t="shared" si="8"/>
        <v>0</v>
      </c>
      <c r="C56" s="165"/>
      <c r="D56" s="165"/>
      <c r="E56" s="169"/>
      <c r="F56" s="159"/>
      <c r="G56" s="159"/>
      <c r="H56" s="159"/>
      <c r="I56" s="159"/>
      <c r="J56" s="17">
        <f t="shared" si="9"/>
        <v>0</v>
      </c>
      <c r="K56" s="73"/>
      <c r="L56" s="20"/>
      <c r="M56" s="20"/>
      <c r="N56" s="157"/>
      <c r="O56" s="17">
        <f t="shared" si="10"/>
        <v>0</v>
      </c>
      <c r="P56" s="73"/>
      <c r="Q56" s="74"/>
      <c r="R56" s="20"/>
      <c r="S56" s="20"/>
      <c r="T56" s="17">
        <f t="shared" si="11"/>
        <v>0</v>
      </c>
      <c r="U56" s="73"/>
      <c r="V56" s="74"/>
      <c r="W56" s="20"/>
      <c r="X56" s="74"/>
      <c r="Y56" s="17">
        <f t="shared" si="12"/>
        <v>0</v>
      </c>
      <c r="Z56" s="18"/>
      <c r="AA56" s="20"/>
      <c r="AB56" s="20"/>
      <c r="AC56" s="20"/>
      <c r="AD56" s="21">
        <f t="shared" si="13"/>
        <v>0</v>
      </c>
      <c r="AE56" s="18"/>
      <c r="AF56" s="20"/>
      <c r="AG56" s="20"/>
      <c r="AH56" s="20"/>
      <c r="AI56" s="21">
        <f t="shared" si="14"/>
        <v>0</v>
      </c>
      <c r="AJ56" s="75"/>
      <c r="AK56" s="22"/>
      <c r="AL56" s="22"/>
      <c r="AM56" s="74"/>
      <c r="AN56" s="24">
        <f t="shared" si="15"/>
        <v>0</v>
      </c>
    </row>
    <row r="57" spans="1:40" s="25" customFormat="1" ht="15" x14ac:dyDescent="0.2">
      <c r="A57" s="170">
        <v>51</v>
      </c>
      <c r="B57" s="168">
        <f t="shared" si="8"/>
        <v>0</v>
      </c>
      <c r="C57" s="165"/>
      <c r="D57" s="165"/>
      <c r="E57" s="169"/>
      <c r="F57" s="159"/>
      <c r="G57" s="159"/>
      <c r="H57" s="159"/>
      <c r="I57" s="159"/>
      <c r="J57" s="17">
        <f t="shared" si="9"/>
        <v>0</v>
      </c>
      <c r="K57" s="73"/>
      <c r="L57" s="20"/>
      <c r="M57" s="20"/>
      <c r="N57" s="150"/>
      <c r="O57" s="17">
        <f t="shared" si="10"/>
        <v>0</v>
      </c>
      <c r="P57" s="73"/>
      <c r="Q57" s="74"/>
      <c r="R57" s="20"/>
      <c r="S57" s="20"/>
      <c r="T57" s="17">
        <f t="shared" si="11"/>
        <v>0</v>
      </c>
      <c r="U57" s="73"/>
      <c r="V57" s="74"/>
      <c r="W57" s="20"/>
      <c r="X57" s="20"/>
      <c r="Y57" s="17">
        <f t="shared" si="12"/>
        <v>0</v>
      </c>
      <c r="Z57" s="18"/>
      <c r="AA57" s="20"/>
      <c r="AB57" s="20"/>
      <c r="AC57" s="20"/>
      <c r="AD57" s="21">
        <f t="shared" si="13"/>
        <v>0</v>
      </c>
      <c r="AE57" s="18"/>
      <c r="AF57" s="20"/>
      <c r="AG57" s="20"/>
      <c r="AH57" s="20"/>
      <c r="AI57" s="21">
        <f t="shared" si="14"/>
        <v>0</v>
      </c>
      <c r="AJ57" s="75"/>
      <c r="AK57" s="22"/>
      <c r="AL57" s="22"/>
      <c r="AM57" s="74"/>
      <c r="AN57" s="24">
        <f t="shared" si="15"/>
        <v>0</v>
      </c>
    </row>
    <row r="58" spans="1:40" s="25" customFormat="1" ht="15" x14ac:dyDescent="0.2">
      <c r="A58" s="170">
        <v>52</v>
      </c>
      <c r="B58" s="168">
        <f t="shared" si="8"/>
        <v>0</v>
      </c>
      <c r="C58" s="165"/>
      <c r="D58" s="165"/>
      <c r="E58" s="169"/>
      <c r="F58" s="159"/>
      <c r="G58" s="159"/>
      <c r="H58" s="159"/>
      <c r="I58" s="159"/>
      <c r="J58" s="17">
        <f t="shared" si="9"/>
        <v>0</v>
      </c>
      <c r="K58" s="73"/>
      <c r="L58" s="20"/>
      <c r="M58" s="74"/>
      <c r="N58" s="157"/>
      <c r="O58" s="17">
        <f t="shared" si="10"/>
        <v>0</v>
      </c>
      <c r="P58" s="73"/>
      <c r="Q58" s="74"/>
      <c r="R58" s="20"/>
      <c r="S58" s="20"/>
      <c r="T58" s="17">
        <f t="shared" si="11"/>
        <v>0</v>
      </c>
      <c r="U58" s="73"/>
      <c r="V58" s="74"/>
      <c r="W58" s="20"/>
      <c r="X58" s="20"/>
      <c r="Y58" s="17">
        <f t="shared" si="12"/>
        <v>0</v>
      </c>
      <c r="Z58" s="18"/>
      <c r="AA58" s="20"/>
      <c r="AB58" s="20"/>
      <c r="AC58" s="20"/>
      <c r="AD58" s="21">
        <f t="shared" si="13"/>
        <v>0</v>
      </c>
      <c r="AE58" s="18"/>
      <c r="AF58" s="20"/>
      <c r="AG58" s="20"/>
      <c r="AH58" s="20"/>
      <c r="AI58" s="21">
        <f t="shared" si="14"/>
        <v>0</v>
      </c>
      <c r="AJ58" s="75"/>
      <c r="AK58" s="22"/>
      <c r="AL58" s="22"/>
      <c r="AM58" s="74"/>
      <c r="AN58" s="24">
        <f t="shared" si="15"/>
        <v>0</v>
      </c>
    </row>
    <row r="59" spans="1:40" s="25" customFormat="1" ht="15" x14ac:dyDescent="0.2">
      <c r="A59" s="170">
        <v>53</v>
      </c>
      <c r="B59" s="168">
        <f t="shared" si="8"/>
        <v>0</v>
      </c>
      <c r="C59" s="165"/>
      <c r="D59" s="165"/>
      <c r="E59" s="169"/>
      <c r="F59" s="159"/>
      <c r="G59" s="159"/>
      <c r="H59" s="159"/>
      <c r="I59" s="159"/>
      <c r="J59" s="17">
        <f t="shared" si="9"/>
        <v>0</v>
      </c>
      <c r="K59" s="73"/>
      <c r="L59" s="20"/>
      <c r="M59" s="20"/>
      <c r="N59" s="157"/>
      <c r="O59" s="17">
        <f t="shared" si="10"/>
        <v>0</v>
      </c>
      <c r="P59" s="73"/>
      <c r="Q59" s="74"/>
      <c r="R59" s="20"/>
      <c r="S59" s="74"/>
      <c r="T59" s="17">
        <f t="shared" si="11"/>
        <v>0</v>
      </c>
      <c r="U59" s="73"/>
      <c r="V59" s="74"/>
      <c r="W59" s="20"/>
      <c r="X59" s="20"/>
      <c r="Y59" s="17">
        <f t="shared" si="12"/>
        <v>0</v>
      </c>
      <c r="Z59" s="18"/>
      <c r="AA59" s="20"/>
      <c r="AB59" s="20"/>
      <c r="AC59" s="20"/>
      <c r="AD59" s="21">
        <f t="shared" si="13"/>
        <v>0</v>
      </c>
      <c r="AE59" s="18"/>
      <c r="AF59" s="20"/>
      <c r="AG59" s="20"/>
      <c r="AH59" s="20"/>
      <c r="AI59" s="21">
        <f t="shared" si="14"/>
        <v>0</v>
      </c>
      <c r="AJ59" s="75"/>
      <c r="AK59" s="22"/>
      <c r="AL59" s="22"/>
      <c r="AM59" s="74"/>
      <c r="AN59" s="24">
        <f t="shared" si="15"/>
        <v>0</v>
      </c>
    </row>
    <row r="60" spans="1:40" s="25" customFormat="1" ht="15" x14ac:dyDescent="0.2">
      <c r="A60" s="170">
        <v>54</v>
      </c>
      <c r="B60" s="168">
        <f t="shared" si="8"/>
        <v>0</v>
      </c>
      <c r="C60" s="165"/>
      <c r="D60" s="165"/>
      <c r="E60" s="169"/>
      <c r="F60" s="159"/>
      <c r="G60" s="159"/>
      <c r="H60" s="159"/>
      <c r="I60" s="159"/>
      <c r="J60" s="17">
        <f t="shared" si="9"/>
        <v>0</v>
      </c>
      <c r="K60" s="73"/>
      <c r="L60" s="20"/>
      <c r="M60" s="20"/>
      <c r="N60" s="150"/>
      <c r="O60" s="17">
        <f t="shared" si="10"/>
        <v>0</v>
      </c>
      <c r="P60" s="73"/>
      <c r="Q60" s="74"/>
      <c r="R60" s="20"/>
      <c r="S60" s="20"/>
      <c r="T60" s="17">
        <f t="shared" si="11"/>
        <v>0</v>
      </c>
      <c r="U60" s="73"/>
      <c r="V60" s="74"/>
      <c r="W60" s="20"/>
      <c r="X60" s="20"/>
      <c r="Y60" s="17">
        <f t="shared" si="12"/>
        <v>0</v>
      </c>
      <c r="Z60" s="18"/>
      <c r="AA60" s="20"/>
      <c r="AB60" s="20"/>
      <c r="AC60" s="20"/>
      <c r="AD60" s="21">
        <f t="shared" si="13"/>
        <v>0</v>
      </c>
      <c r="AE60" s="18"/>
      <c r="AF60" s="20"/>
      <c r="AG60" s="20"/>
      <c r="AH60" s="20"/>
      <c r="AI60" s="21">
        <f t="shared" si="14"/>
        <v>0</v>
      </c>
      <c r="AJ60" s="75"/>
      <c r="AK60" s="22"/>
      <c r="AL60" s="22"/>
      <c r="AM60" s="74"/>
      <c r="AN60" s="24">
        <f t="shared" si="15"/>
        <v>0</v>
      </c>
    </row>
    <row r="61" spans="1:40" s="25" customFormat="1" ht="15" x14ac:dyDescent="0.2">
      <c r="A61" s="170">
        <v>55</v>
      </c>
      <c r="B61" s="168">
        <f t="shared" si="8"/>
        <v>0</v>
      </c>
      <c r="C61" s="165"/>
      <c r="D61" s="165"/>
      <c r="E61" s="169"/>
      <c r="F61" s="159"/>
      <c r="G61" s="159"/>
      <c r="H61" s="159"/>
      <c r="I61" s="159"/>
      <c r="J61" s="17">
        <f t="shared" si="9"/>
        <v>0</v>
      </c>
      <c r="K61" s="73"/>
      <c r="L61" s="20"/>
      <c r="M61" s="20"/>
      <c r="N61" s="157"/>
      <c r="O61" s="17">
        <f t="shared" si="10"/>
        <v>0</v>
      </c>
      <c r="P61" s="73"/>
      <c r="Q61" s="74"/>
      <c r="R61" s="20"/>
      <c r="S61" s="20"/>
      <c r="T61" s="17">
        <f t="shared" si="11"/>
        <v>0</v>
      </c>
      <c r="U61" s="73"/>
      <c r="V61" s="74"/>
      <c r="W61" s="20"/>
      <c r="X61" s="20"/>
      <c r="Y61" s="17">
        <f t="shared" si="12"/>
        <v>0</v>
      </c>
      <c r="Z61" s="18"/>
      <c r="AA61" s="20"/>
      <c r="AB61" s="20"/>
      <c r="AC61" s="20"/>
      <c r="AD61" s="21">
        <f t="shared" si="13"/>
        <v>0</v>
      </c>
      <c r="AE61" s="18"/>
      <c r="AF61" s="20"/>
      <c r="AG61" s="20"/>
      <c r="AH61" s="20"/>
      <c r="AI61" s="21">
        <f t="shared" si="14"/>
        <v>0</v>
      </c>
      <c r="AJ61" s="75"/>
      <c r="AK61" s="22"/>
      <c r="AL61" s="22"/>
      <c r="AM61" s="74"/>
      <c r="AN61" s="24">
        <f t="shared" si="15"/>
        <v>0</v>
      </c>
    </row>
  </sheetData>
  <sheetProtection algorithmName="SHA-512" hashValue="nV/5fohUYNGdNEyZLIQvFkPMcIQoHEEiBD1uS9ZaEmd9kKhlcyIfNQJXjq1e/qCdyZlS1IgooRFeaaP6owA7cA==" saltValue="1LCnPF4GgXpM5HyB5NJ7NA==" spinCount="100000" sheet="1" selectLockedCells="1" selectUnlockedCells="1"/>
  <sortState ref="B8:AN98">
    <sortCondition ref="C7:C98"/>
  </sortState>
  <mergeCells count="28">
    <mergeCell ref="A1:E3"/>
    <mergeCell ref="A4:E4"/>
    <mergeCell ref="F4:J4"/>
    <mergeCell ref="K4:O4"/>
    <mergeCell ref="P4:T4"/>
    <mergeCell ref="Z4:AD4"/>
    <mergeCell ref="AE4:AI4"/>
    <mergeCell ref="AJ4:AN4"/>
    <mergeCell ref="A5:A6"/>
    <mergeCell ref="B5:B6"/>
    <mergeCell ref="C5:C6"/>
    <mergeCell ref="D5:D6"/>
    <mergeCell ref="E5:E6"/>
    <mergeCell ref="F5:I5"/>
    <mergeCell ref="J5:J6"/>
    <mergeCell ref="U4:Y4"/>
    <mergeCell ref="AN5:AN6"/>
    <mergeCell ref="K5:N5"/>
    <mergeCell ref="O5:O6"/>
    <mergeCell ref="P5:S5"/>
    <mergeCell ref="T5:T6"/>
    <mergeCell ref="AI5:AI6"/>
    <mergeCell ref="AJ5:AM5"/>
    <mergeCell ref="U5:X5"/>
    <mergeCell ref="Y5:Y6"/>
    <mergeCell ref="Z5:AC5"/>
    <mergeCell ref="AD5:AD6"/>
    <mergeCell ref="AE5:AH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M176"/>
  <sheetViews>
    <sheetView workbookViewId="0">
      <selection activeCell="I16" sqref="I16"/>
    </sheetView>
  </sheetViews>
  <sheetFormatPr baseColWidth="10" defaultRowHeight="15" x14ac:dyDescent="0.25"/>
  <cols>
    <col min="3" max="3" width="12.28515625" customWidth="1"/>
    <col min="4" max="4" width="29.5703125" bestFit="1" customWidth="1"/>
    <col min="5" max="5" width="20.7109375" bestFit="1" customWidth="1"/>
    <col min="7" max="7" width="11.42578125" style="125"/>
    <col min="9" max="9" width="13.28515625" customWidth="1"/>
  </cols>
  <sheetData>
    <row r="1" spans="1:10" x14ac:dyDescent="0.25">
      <c r="A1" t="s">
        <v>1588</v>
      </c>
      <c r="B1" t="s">
        <v>1546</v>
      </c>
      <c r="C1" t="s">
        <v>1547</v>
      </c>
      <c r="D1" t="s">
        <v>1558</v>
      </c>
      <c r="E1" t="s">
        <v>3</v>
      </c>
      <c r="F1" t="s">
        <v>4</v>
      </c>
      <c r="G1" t="s">
        <v>5</v>
      </c>
      <c r="H1" s="125" t="s">
        <v>34</v>
      </c>
      <c r="I1" t="s">
        <v>1587</v>
      </c>
      <c r="J1" t="s">
        <v>1557</v>
      </c>
    </row>
    <row r="2" spans="1:10" x14ac:dyDescent="0.25">
      <c r="A2" t="s">
        <v>1589</v>
      </c>
      <c r="B2">
        <v>1</v>
      </c>
      <c r="C2">
        <v>268</v>
      </c>
      <c r="D2">
        <v>1111550177</v>
      </c>
      <c r="E2" t="s">
        <v>555</v>
      </c>
      <c r="F2" t="s">
        <v>553</v>
      </c>
      <c r="G2" t="s">
        <v>259</v>
      </c>
      <c r="H2" s="125">
        <v>20</v>
      </c>
      <c r="I2">
        <v>200</v>
      </c>
      <c r="J2" t="s">
        <v>1559</v>
      </c>
    </row>
    <row r="3" spans="1:10" x14ac:dyDescent="0.25">
      <c r="A3" t="s">
        <v>1589</v>
      </c>
      <c r="B3">
        <v>2</v>
      </c>
      <c r="C3">
        <v>464</v>
      </c>
      <c r="D3">
        <v>1092945280</v>
      </c>
      <c r="E3" t="s">
        <v>862</v>
      </c>
      <c r="F3" t="s">
        <v>863</v>
      </c>
      <c r="G3" t="s">
        <v>405</v>
      </c>
      <c r="H3" s="125">
        <v>18</v>
      </c>
      <c r="I3">
        <v>200</v>
      </c>
      <c r="J3" t="s">
        <v>1559</v>
      </c>
    </row>
    <row r="4" spans="1:10" x14ac:dyDescent="0.25">
      <c r="A4" t="s">
        <v>1589</v>
      </c>
      <c r="B4">
        <v>3</v>
      </c>
      <c r="C4">
        <v>29</v>
      </c>
      <c r="D4">
        <v>1096806377</v>
      </c>
      <c r="E4" t="s">
        <v>120</v>
      </c>
      <c r="F4" t="s">
        <v>114</v>
      </c>
      <c r="G4" t="s">
        <v>87</v>
      </c>
      <c r="H4" s="125">
        <v>16</v>
      </c>
      <c r="I4">
        <v>200</v>
      </c>
      <c r="J4" t="s">
        <v>1559</v>
      </c>
    </row>
    <row r="5" spans="1:10" x14ac:dyDescent="0.25">
      <c r="A5" t="s">
        <v>1589</v>
      </c>
      <c r="B5">
        <v>4</v>
      </c>
      <c r="C5">
        <v>814</v>
      </c>
      <c r="D5">
        <v>0</v>
      </c>
      <c r="E5" t="s">
        <v>1548</v>
      </c>
      <c r="F5" t="s">
        <v>1549</v>
      </c>
      <c r="G5" t="s">
        <v>1550</v>
      </c>
      <c r="H5" s="125">
        <v>14</v>
      </c>
      <c r="I5">
        <v>200</v>
      </c>
      <c r="J5" t="s">
        <v>1559</v>
      </c>
    </row>
    <row r="6" spans="1:10" x14ac:dyDescent="0.25">
      <c r="A6" t="s">
        <v>1589</v>
      </c>
      <c r="B6">
        <v>5</v>
      </c>
      <c r="C6">
        <v>368</v>
      </c>
      <c r="D6">
        <v>1062608013</v>
      </c>
      <c r="E6" t="s">
        <v>715</v>
      </c>
      <c r="F6" t="s">
        <v>713</v>
      </c>
      <c r="G6" t="s">
        <v>266</v>
      </c>
      <c r="H6" s="125">
        <v>12</v>
      </c>
      <c r="I6">
        <v>200</v>
      </c>
      <c r="J6" t="s">
        <v>1559</v>
      </c>
    </row>
    <row r="7" spans="1:10" x14ac:dyDescent="0.25">
      <c r="A7" t="s">
        <v>1589</v>
      </c>
      <c r="B7">
        <v>6</v>
      </c>
      <c r="C7">
        <v>948</v>
      </c>
      <c r="D7">
        <v>0</v>
      </c>
      <c r="E7" t="s">
        <v>1551</v>
      </c>
      <c r="F7" t="s">
        <v>1552</v>
      </c>
      <c r="G7" t="s">
        <v>1553</v>
      </c>
      <c r="H7" s="125">
        <v>10</v>
      </c>
      <c r="I7">
        <v>200</v>
      </c>
      <c r="J7" t="s">
        <v>1559</v>
      </c>
    </row>
    <row r="8" spans="1:10" x14ac:dyDescent="0.25">
      <c r="A8" t="s">
        <v>1589</v>
      </c>
      <c r="B8">
        <v>7</v>
      </c>
      <c r="C8">
        <v>830</v>
      </c>
      <c r="D8">
        <v>0</v>
      </c>
      <c r="E8" t="s">
        <v>1554</v>
      </c>
      <c r="F8" t="s">
        <v>1555</v>
      </c>
      <c r="G8" t="s">
        <v>1556</v>
      </c>
      <c r="H8" s="125">
        <v>9</v>
      </c>
      <c r="I8">
        <v>200</v>
      </c>
      <c r="J8" t="s">
        <v>1559</v>
      </c>
    </row>
    <row r="9" spans="1:10" x14ac:dyDescent="0.25">
      <c r="A9" t="s">
        <v>1589</v>
      </c>
      <c r="B9">
        <v>8</v>
      </c>
      <c r="C9">
        <v>657</v>
      </c>
      <c r="D9">
        <v>1029665188</v>
      </c>
      <c r="E9" t="s">
        <v>1143</v>
      </c>
      <c r="F9" t="s">
        <v>1142</v>
      </c>
      <c r="G9" t="s">
        <v>355</v>
      </c>
      <c r="H9" s="125">
        <v>8</v>
      </c>
      <c r="I9">
        <v>200</v>
      </c>
      <c r="J9" t="s">
        <v>1559</v>
      </c>
    </row>
    <row r="10" spans="1:10" x14ac:dyDescent="0.25">
      <c r="A10" t="s">
        <v>1589</v>
      </c>
      <c r="B10">
        <v>9</v>
      </c>
      <c r="C10">
        <v>118</v>
      </c>
      <c r="D10">
        <v>1087188310</v>
      </c>
      <c r="E10" t="s">
        <v>269</v>
      </c>
      <c r="F10" t="s">
        <v>265</v>
      </c>
      <c r="G10" t="s">
        <v>266</v>
      </c>
      <c r="H10" s="125">
        <v>7</v>
      </c>
      <c r="I10">
        <v>200</v>
      </c>
      <c r="J10" t="s">
        <v>1559</v>
      </c>
    </row>
    <row r="11" spans="1:10" x14ac:dyDescent="0.25">
      <c r="A11" t="s">
        <v>1589</v>
      </c>
      <c r="B11">
        <v>10</v>
      </c>
      <c r="C11">
        <v>429</v>
      </c>
      <c r="D11">
        <v>1116074872</v>
      </c>
      <c r="E11" t="s">
        <v>809</v>
      </c>
      <c r="F11" t="s">
        <v>810</v>
      </c>
      <c r="G11" t="s">
        <v>259</v>
      </c>
      <c r="H11" s="125">
        <v>6</v>
      </c>
      <c r="I11">
        <v>200</v>
      </c>
      <c r="J11" t="s">
        <v>1559</v>
      </c>
    </row>
    <row r="12" spans="1:10" x14ac:dyDescent="0.25">
      <c r="A12" t="s">
        <v>1589</v>
      </c>
      <c r="B12">
        <v>11</v>
      </c>
      <c r="C12">
        <v>838</v>
      </c>
      <c r="D12">
        <v>1084452513</v>
      </c>
      <c r="E12" t="s">
        <v>1380</v>
      </c>
      <c r="F12" t="s">
        <v>1381</v>
      </c>
      <c r="G12" t="s">
        <v>516</v>
      </c>
      <c r="H12" s="125">
        <v>5</v>
      </c>
      <c r="I12">
        <v>200</v>
      </c>
      <c r="J12" t="s">
        <v>1559</v>
      </c>
    </row>
    <row r="13" spans="1:10" x14ac:dyDescent="0.25">
      <c r="A13" t="s">
        <v>1589</v>
      </c>
      <c r="B13">
        <v>12</v>
      </c>
      <c r="C13">
        <v>494</v>
      </c>
      <c r="D13">
        <v>1176963197</v>
      </c>
      <c r="E13" t="s">
        <v>914</v>
      </c>
      <c r="F13" t="s">
        <v>904</v>
      </c>
      <c r="G13" t="s">
        <v>170</v>
      </c>
      <c r="H13" s="125">
        <v>4</v>
      </c>
      <c r="I13">
        <v>200</v>
      </c>
      <c r="J13" t="s">
        <v>1559</v>
      </c>
    </row>
    <row r="14" spans="1:10" x14ac:dyDescent="0.25">
      <c r="A14" t="s">
        <v>1589</v>
      </c>
      <c r="B14">
        <v>13</v>
      </c>
      <c r="C14">
        <v>592</v>
      </c>
      <c r="D14">
        <v>1042586555</v>
      </c>
      <c r="E14" t="s">
        <v>1065</v>
      </c>
      <c r="F14" t="s">
        <v>1066</v>
      </c>
      <c r="G14" t="s">
        <v>151</v>
      </c>
      <c r="H14" s="125">
        <v>3</v>
      </c>
      <c r="I14">
        <v>200</v>
      </c>
      <c r="J14" t="s">
        <v>1559</v>
      </c>
    </row>
    <row r="15" spans="1:10" x14ac:dyDescent="0.25">
      <c r="A15" t="s">
        <v>1589</v>
      </c>
      <c r="B15">
        <v>14</v>
      </c>
      <c r="C15">
        <v>106</v>
      </c>
      <c r="D15">
        <v>1013269992</v>
      </c>
      <c r="E15" t="s">
        <v>247</v>
      </c>
      <c r="F15" t="s">
        <v>236</v>
      </c>
      <c r="G15" t="s">
        <v>68</v>
      </c>
      <c r="H15" s="125">
        <v>2</v>
      </c>
      <c r="I15">
        <v>200</v>
      </c>
      <c r="J15" t="s">
        <v>1559</v>
      </c>
    </row>
    <row r="16" spans="1:10" x14ac:dyDescent="0.25">
      <c r="A16" t="s">
        <v>1589</v>
      </c>
      <c r="B16">
        <v>15</v>
      </c>
      <c r="C16">
        <v>490</v>
      </c>
      <c r="D16">
        <v>1028787219</v>
      </c>
      <c r="E16" t="s">
        <v>900</v>
      </c>
      <c r="F16" t="s">
        <v>898</v>
      </c>
      <c r="G16" t="s">
        <v>385</v>
      </c>
      <c r="H16" s="125">
        <v>1</v>
      </c>
      <c r="I16">
        <v>200</v>
      </c>
      <c r="J16" t="s">
        <v>1559</v>
      </c>
    </row>
    <row r="17" spans="1:10" hidden="1" x14ac:dyDescent="0.25">
      <c r="A17" t="s">
        <v>1589</v>
      </c>
      <c r="B17">
        <v>1</v>
      </c>
      <c r="C17">
        <v>421</v>
      </c>
      <c r="D17">
        <v>0</v>
      </c>
      <c r="E17" t="s">
        <v>1560</v>
      </c>
      <c r="F17" t="s">
        <v>1561</v>
      </c>
      <c r="G17" t="s">
        <v>1561</v>
      </c>
      <c r="H17" s="125">
        <v>20</v>
      </c>
      <c r="I17">
        <v>200</v>
      </c>
      <c r="J17" t="s">
        <v>1565</v>
      </c>
    </row>
    <row r="18" spans="1:10" hidden="1" x14ac:dyDescent="0.25">
      <c r="A18" t="s">
        <v>1589</v>
      </c>
      <c r="B18">
        <v>2</v>
      </c>
      <c r="C18">
        <v>748</v>
      </c>
      <c r="D18">
        <v>1036257769</v>
      </c>
      <c r="E18" t="s">
        <v>1274</v>
      </c>
      <c r="F18" t="s">
        <v>1275</v>
      </c>
      <c r="G18" t="s">
        <v>87</v>
      </c>
      <c r="H18" s="125">
        <v>18</v>
      </c>
      <c r="I18">
        <v>200</v>
      </c>
      <c r="J18" t="s">
        <v>1565</v>
      </c>
    </row>
    <row r="19" spans="1:10" hidden="1" x14ac:dyDescent="0.25">
      <c r="A19" t="s">
        <v>1589</v>
      </c>
      <c r="B19">
        <v>3</v>
      </c>
      <c r="C19">
        <v>742</v>
      </c>
      <c r="D19">
        <v>1041774245</v>
      </c>
      <c r="E19" t="s">
        <v>1264</v>
      </c>
      <c r="F19" t="s">
        <v>1265</v>
      </c>
      <c r="G19" t="s">
        <v>199</v>
      </c>
      <c r="H19" s="125">
        <v>16</v>
      </c>
      <c r="I19">
        <v>200</v>
      </c>
      <c r="J19" t="s">
        <v>1565</v>
      </c>
    </row>
    <row r="20" spans="1:10" hidden="1" x14ac:dyDescent="0.25">
      <c r="A20" t="s">
        <v>1589</v>
      </c>
      <c r="B20">
        <v>4</v>
      </c>
      <c r="C20">
        <v>327</v>
      </c>
      <c r="D20">
        <v>1092538042</v>
      </c>
      <c r="E20" t="s">
        <v>641</v>
      </c>
      <c r="F20" t="s">
        <v>640</v>
      </c>
      <c r="G20" t="s">
        <v>332</v>
      </c>
      <c r="H20" s="125">
        <v>14</v>
      </c>
      <c r="I20">
        <v>200</v>
      </c>
      <c r="J20" t="s">
        <v>1565</v>
      </c>
    </row>
    <row r="21" spans="1:10" hidden="1" x14ac:dyDescent="0.25">
      <c r="A21" t="s">
        <v>1589</v>
      </c>
      <c r="B21">
        <v>5</v>
      </c>
      <c r="C21">
        <v>601</v>
      </c>
      <c r="D21">
        <v>1047466946</v>
      </c>
      <c r="E21" t="s">
        <v>1075</v>
      </c>
      <c r="F21" t="s">
        <v>1066</v>
      </c>
      <c r="G21" t="s">
        <v>151</v>
      </c>
      <c r="H21" s="125">
        <v>12</v>
      </c>
      <c r="I21">
        <v>200</v>
      </c>
      <c r="J21" t="s">
        <v>1565</v>
      </c>
    </row>
    <row r="22" spans="1:10" hidden="1" x14ac:dyDescent="0.25">
      <c r="A22" t="s">
        <v>1589</v>
      </c>
      <c r="B22">
        <v>6</v>
      </c>
      <c r="C22">
        <v>538</v>
      </c>
      <c r="D22">
        <v>1109671704</v>
      </c>
      <c r="E22" t="s">
        <v>982</v>
      </c>
      <c r="F22" t="s">
        <v>977</v>
      </c>
      <c r="G22" t="s">
        <v>259</v>
      </c>
      <c r="H22" s="125">
        <v>10</v>
      </c>
      <c r="I22">
        <v>200</v>
      </c>
      <c r="J22" t="s">
        <v>1565</v>
      </c>
    </row>
    <row r="23" spans="1:10" hidden="1" x14ac:dyDescent="0.25">
      <c r="A23" t="s">
        <v>1589</v>
      </c>
      <c r="B23">
        <v>7</v>
      </c>
      <c r="C23">
        <v>918</v>
      </c>
      <c r="D23">
        <v>1043681549</v>
      </c>
      <c r="E23" t="s">
        <v>1476</v>
      </c>
      <c r="F23" t="s">
        <v>1477</v>
      </c>
      <c r="G23" t="s">
        <v>199</v>
      </c>
      <c r="H23" s="125">
        <v>9</v>
      </c>
      <c r="I23">
        <v>200</v>
      </c>
      <c r="J23" t="s">
        <v>1565</v>
      </c>
    </row>
    <row r="24" spans="1:10" hidden="1" x14ac:dyDescent="0.25">
      <c r="A24" t="s">
        <v>1589</v>
      </c>
      <c r="B24">
        <v>8</v>
      </c>
      <c r="C24">
        <v>326</v>
      </c>
      <c r="D24">
        <v>1097193594</v>
      </c>
      <c r="E24" t="s">
        <v>639</v>
      </c>
      <c r="F24" t="s">
        <v>640</v>
      </c>
      <c r="G24" t="s">
        <v>332</v>
      </c>
      <c r="H24" s="125">
        <v>8</v>
      </c>
      <c r="I24">
        <v>200</v>
      </c>
      <c r="J24" t="s">
        <v>1565</v>
      </c>
    </row>
    <row r="25" spans="1:10" hidden="1" x14ac:dyDescent="0.25">
      <c r="A25" t="s">
        <v>1589</v>
      </c>
      <c r="B25">
        <v>9</v>
      </c>
      <c r="C25">
        <v>819</v>
      </c>
      <c r="D25">
        <v>1018247191</v>
      </c>
      <c r="E25" t="s">
        <v>1359</v>
      </c>
      <c r="F25" t="s">
        <v>1358</v>
      </c>
      <c r="G25" t="s">
        <v>87</v>
      </c>
      <c r="H25" s="125">
        <v>7</v>
      </c>
      <c r="I25">
        <v>200</v>
      </c>
      <c r="J25" t="s">
        <v>1565</v>
      </c>
    </row>
    <row r="26" spans="1:10" hidden="1" x14ac:dyDescent="0.25">
      <c r="A26" t="s">
        <v>1589</v>
      </c>
      <c r="B26">
        <v>10</v>
      </c>
      <c r="C26">
        <v>867</v>
      </c>
      <c r="D26">
        <v>1120868800</v>
      </c>
      <c r="E26" t="s">
        <v>1410</v>
      </c>
      <c r="F26" t="s">
        <v>1411</v>
      </c>
      <c r="G26" t="s">
        <v>385</v>
      </c>
      <c r="H26" s="125">
        <v>6</v>
      </c>
      <c r="I26">
        <v>200</v>
      </c>
      <c r="J26" t="s">
        <v>1565</v>
      </c>
    </row>
    <row r="27" spans="1:10" hidden="1" x14ac:dyDescent="0.25">
      <c r="A27" t="s">
        <v>1589</v>
      </c>
      <c r="B27">
        <v>11</v>
      </c>
      <c r="C27">
        <v>513</v>
      </c>
      <c r="D27">
        <v>0</v>
      </c>
      <c r="E27" t="s">
        <v>1562</v>
      </c>
      <c r="F27" t="s">
        <v>1563</v>
      </c>
      <c r="G27" t="s">
        <v>1550</v>
      </c>
      <c r="H27" s="125">
        <v>5</v>
      </c>
      <c r="I27">
        <v>200</v>
      </c>
      <c r="J27" t="s">
        <v>1565</v>
      </c>
    </row>
    <row r="28" spans="1:10" hidden="1" x14ac:dyDescent="0.25">
      <c r="A28" t="s">
        <v>1589</v>
      </c>
      <c r="B28">
        <v>12</v>
      </c>
      <c r="C28">
        <v>539</v>
      </c>
      <c r="D28">
        <v>1104823034</v>
      </c>
      <c r="E28" t="s">
        <v>983</v>
      </c>
      <c r="F28" t="s">
        <v>977</v>
      </c>
      <c r="G28" t="s">
        <v>259</v>
      </c>
      <c r="H28" s="125">
        <v>4</v>
      </c>
      <c r="I28">
        <v>200</v>
      </c>
      <c r="J28" t="s">
        <v>1565</v>
      </c>
    </row>
    <row r="29" spans="1:10" hidden="1" x14ac:dyDescent="0.25">
      <c r="A29" t="s">
        <v>1589</v>
      </c>
      <c r="B29">
        <v>13</v>
      </c>
      <c r="C29">
        <v>698</v>
      </c>
      <c r="D29">
        <v>1110047666</v>
      </c>
      <c r="E29" t="s">
        <v>1207</v>
      </c>
      <c r="F29" t="s">
        <v>1206</v>
      </c>
      <c r="G29" t="s">
        <v>259</v>
      </c>
      <c r="H29" s="125">
        <v>3</v>
      </c>
      <c r="I29">
        <v>200</v>
      </c>
      <c r="J29" t="s">
        <v>1565</v>
      </c>
    </row>
    <row r="30" spans="1:10" hidden="1" x14ac:dyDescent="0.25">
      <c r="A30" t="s">
        <v>1589</v>
      </c>
      <c r="B30">
        <v>14</v>
      </c>
      <c r="C30">
        <v>675</v>
      </c>
      <c r="D30">
        <v>1029652636</v>
      </c>
      <c r="E30" t="s">
        <v>1172</v>
      </c>
      <c r="F30" t="s">
        <v>1171</v>
      </c>
      <c r="G30" t="s">
        <v>385</v>
      </c>
      <c r="H30" s="125">
        <v>2</v>
      </c>
      <c r="I30">
        <v>200</v>
      </c>
      <c r="J30" t="s">
        <v>1565</v>
      </c>
    </row>
    <row r="31" spans="1:10" hidden="1" x14ac:dyDescent="0.25">
      <c r="A31" t="s">
        <v>1589</v>
      </c>
      <c r="B31">
        <v>15</v>
      </c>
      <c r="C31">
        <v>373</v>
      </c>
      <c r="D31">
        <v>1138026283</v>
      </c>
      <c r="E31" t="s">
        <v>720</v>
      </c>
      <c r="F31" t="s">
        <v>713</v>
      </c>
      <c r="G31" t="s">
        <v>266</v>
      </c>
      <c r="H31" s="125">
        <v>1</v>
      </c>
      <c r="I31">
        <v>200</v>
      </c>
      <c r="J31" t="s">
        <v>1565</v>
      </c>
    </row>
    <row r="32" spans="1:10" hidden="1" x14ac:dyDescent="0.25">
      <c r="A32" t="s">
        <v>1589</v>
      </c>
      <c r="B32">
        <v>1</v>
      </c>
      <c r="C32">
        <v>793</v>
      </c>
      <c r="D32">
        <v>1111481615</v>
      </c>
      <c r="E32" t="s">
        <v>1329</v>
      </c>
      <c r="F32" t="s">
        <v>1330</v>
      </c>
      <c r="G32" t="s">
        <v>259</v>
      </c>
      <c r="H32" s="125">
        <v>20</v>
      </c>
      <c r="I32">
        <v>200</v>
      </c>
      <c r="J32" t="s">
        <v>1566</v>
      </c>
    </row>
    <row r="33" spans="1:10" hidden="1" x14ac:dyDescent="0.25">
      <c r="A33" t="s">
        <v>1589</v>
      </c>
      <c r="B33">
        <v>2</v>
      </c>
      <c r="C33">
        <v>195</v>
      </c>
      <c r="D33">
        <v>1105370127</v>
      </c>
      <c r="E33" t="s">
        <v>423</v>
      </c>
      <c r="F33" t="s">
        <v>411</v>
      </c>
      <c r="G33" t="s">
        <v>259</v>
      </c>
      <c r="H33" s="125">
        <v>18</v>
      </c>
      <c r="I33">
        <v>200</v>
      </c>
      <c r="J33" t="s">
        <v>1566</v>
      </c>
    </row>
    <row r="34" spans="1:10" hidden="1" x14ac:dyDescent="0.25">
      <c r="A34" t="s">
        <v>1589</v>
      </c>
      <c r="B34">
        <v>3</v>
      </c>
      <c r="C34">
        <v>16</v>
      </c>
      <c r="D34">
        <v>1017928067</v>
      </c>
      <c r="E34" t="s">
        <v>102</v>
      </c>
      <c r="F34" t="s">
        <v>86</v>
      </c>
      <c r="G34" t="s">
        <v>87</v>
      </c>
      <c r="H34" s="125">
        <v>16</v>
      </c>
      <c r="I34">
        <v>200</v>
      </c>
      <c r="J34" t="s">
        <v>1566</v>
      </c>
    </row>
    <row r="35" spans="1:10" hidden="1" x14ac:dyDescent="0.25">
      <c r="A35" t="s">
        <v>1589</v>
      </c>
      <c r="B35">
        <v>4</v>
      </c>
      <c r="C35">
        <v>727</v>
      </c>
      <c r="D35">
        <v>1043302386</v>
      </c>
      <c r="E35" t="s">
        <v>1244</v>
      </c>
      <c r="F35" t="s">
        <v>1243</v>
      </c>
      <c r="G35" t="s">
        <v>151</v>
      </c>
      <c r="H35" s="125">
        <v>14</v>
      </c>
      <c r="I35">
        <v>200</v>
      </c>
      <c r="J35" t="s">
        <v>1566</v>
      </c>
    </row>
    <row r="36" spans="1:10" hidden="1" x14ac:dyDescent="0.25">
      <c r="A36" t="s">
        <v>1589</v>
      </c>
      <c r="B36">
        <v>5</v>
      </c>
      <c r="C36">
        <v>156</v>
      </c>
      <c r="D36">
        <v>1097188418</v>
      </c>
      <c r="E36" t="s">
        <v>346</v>
      </c>
      <c r="F36" t="s">
        <v>331</v>
      </c>
      <c r="G36" t="s">
        <v>332</v>
      </c>
      <c r="H36" s="125">
        <v>12</v>
      </c>
      <c r="I36">
        <v>200</v>
      </c>
      <c r="J36" t="s">
        <v>1566</v>
      </c>
    </row>
    <row r="37" spans="1:10" hidden="1" x14ac:dyDescent="0.25">
      <c r="A37" t="s">
        <v>1589</v>
      </c>
      <c r="B37">
        <v>6</v>
      </c>
      <c r="C37">
        <v>251</v>
      </c>
      <c r="D37">
        <v>1123624483</v>
      </c>
      <c r="E37" t="s">
        <v>525</v>
      </c>
      <c r="F37" t="s">
        <v>515</v>
      </c>
      <c r="G37" t="s">
        <v>516</v>
      </c>
      <c r="H37" s="125">
        <v>10</v>
      </c>
      <c r="I37">
        <v>200</v>
      </c>
      <c r="J37" t="s">
        <v>1566</v>
      </c>
    </row>
    <row r="38" spans="1:10" hidden="1" x14ac:dyDescent="0.25">
      <c r="A38" t="s">
        <v>1589</v>
      </c>
      <c r="B38">
        <v>7</v>
      </c>
      <c r="C38">
        <v>693</v>
      </c>
      <c r="D38">
        <v>1107846399</v>
      </c>
      <c r="E38" t="s">
        <v>1201</v>
      </c>
      <c r="F38" t="s">
        <v>1198</v>
      </c>
      <c r="G38" t="s">
        <v>87</v>
      </c>
      <c r="H38" s="125">
        <v>9</v>
      </c>
      <c r="I38">
        <v>200</v>
      </c>
      <c r="J38" t="s">
        <v>1566</v>
      </c>
    </row>
    <row r="39" spans="1:10" hidden="1" x14ac:dyDescent="0.25">
      <c r="A39" t="s">
        <v>1589</v>
      </c>
      <c r="B39">
        <v>8</v>
      </c>
      <c r="C39">
        <v>345</v>
      </c>
      <c r="D39">
        <v>1111548033</v>
      </c>
      <c r="E39" t="s">
        <v>676</v>
      </c>
      <c r="F39" t="s">
        <v>674</v>
      </c>
      <c r="G39" t="s">
        <v>259</v>
      </c>
      <c r="H39" s="125">
        <v>8</v>
      </c>
      <c r="I39">
        <v>200</v>
      </c>
      <c r="J39" t="s">
        <v>1566</v>
      </c>
    </row>
    <row r="40" spans="1:10" hidden="1" x14ac:dyDescent="0.25">
      <c r="A40" t="s">
        <v>1589</v>
      </c>
      <c r="B40">
        <v>9</v>
      </c>
      <c r="C40">
        <v>54</v>
      </c>
      <c r="D40">
        <v>1047408750</v>
      </c>
      <c r="E40" t="s">
        <v>155</v>
      </c>
      <c r="F40" t="s">
        <v>150</v>
      </c>
      <c r="G40" t="s">
        <v>151</v>
      </c>
      <c r="H40" s="125">
        <v>7</v>
      </c>
      <c r="I40">
        <v>200</v>
      </c>
      <c r="J40" t="s">
        <v>1566</v>
      </c>
    </row>
    <row r="41" spans="1:10" hidden="1" x14ac:dyDescent="0.25">
      <c r="A41" t="s">
        <v>1589</v>
      </c>
      <c r="B41">
        <v>10</v>
      </c>
      <c r="C41">
        <v>30</v>
      </c>
      <c r="D41">
        <v>1035978125</v>
      </c>
      <c r="E41" t="s">
        <v>121</v>
      </c>
      <c r="F41" t="s">
        <v>114</v>
      </c>
      <c r="G41" t="s">
        <v>87</v>
      </c>
      <c r="H41" s="125">
        <v>6</v>
      </c>
      <c r="I41">
        <v>200</v>
      </c>
      <c r="J41" t="s">
        <v>1566</v>
      </c>
    </row>
    <row r="42" spans="1:10" hidden="1" x14ac:dyDescent="0.25">
      <c r="A42" t="s">
        <v>1589</v>
      </c>
      <c r="B42">
        <v>11</v>
      </c>
      <c r="C42">
        <v>768</v>
      </c>
      <c r="D42">
        <v>1035424669</v>
      </c>
      <c r="E42" t="s">
        <v>1295</v>
      </c>
      <c r="F42" t="s">
        <v>1292</v>
      </c>
      <c r="G42" t="s">
        <v>87</v>
      </c>
      <c r="H42" s="125">
        <v>5</v>
      </c>
      <c r="I42">
        <v>200</v>
      </c>
      <c r="J42" t="s">
        <v>1566</v>
      </c>
    </row>
    <row r="43" spans="1:10" hidden="1" x14ac:dyDescent="0.25">
      <c r="A43" t="s">
        <v>1589</v>
      </c>
      <c r="B43">
        <v>12</v>
      </c>
      <c r="C43">
        <v>78</v>
      </c>
      <c r="D43">
        <v>1197463244</v>
      </c>
      <c r="E43" t="s">
        <v>193</v>
      </c>
      <c r="F43" t="s">
        <v>189</v>
      </c>
      <c r="G43" t="s">
        <v>190</v>
      </c>
      <c r="H43" s="125">
        <v>4</v>
      </c>
      <c r="I43">
        <v>200</v>
      </c>
      <c r="J43" t="s">
        <v>1566</v>
      </c>
    </row>
    <row r="44" spans="1:10" hidden="1" x14ac:dyDescent="0.25">
      <c r="A44" t="s">
        <v>1589</v>
      </c>
      <c r="B44">
        <v>13</v>
      </c>
      <c r="C44">
        <v>536</v>
      </c>
      <c r="D44">
        <v>1111154465</v>
      </c>
      <c r="E44" t="s">
        <v>980</v>
      </c>
      <c r="F44" t="s">
        <v>977</v>
      </c>
      <c r="G44" t="s">
        <v>259</v>
      </c>
      <c r="H44" s="125">
        <v>3</v>
      </c>
      <c r="I44">
        <v>200</v>
      </c>
      <c r="J44" t="s">
        <v>1566</v>
      </c>
    </row>
    <row r="45" spans="1:10" hidden="1" x14ac:dyDescent="0.25">
      <c r="A45" t="s">
        <v>1589</v>
      </c>
      <c r="B45">
        <v>14</v>
      </c>
      <c r="C45">
        <v>258</v>
      </c>
      <c r="D45">
        <v>1042585477</v>
      </c>
      <c r="E45" t="s">
        <v>536</v>
      </c>
      <c r="F45" t="s">
        <v>534</v>
      </c>
      <c r="G45" t="s">
        <v>332</v>
      </c>
      <c r="H45" s="125">
        <v>2</v>
      </c>
      <c r="I45">
        <v>200</v>
      </c>
      <c r="J45" t="s">
        <v>1566</v>
      </c>
    </row>
    <row r="46" spans="1:10" hidden="1" x14ac:dyDescent="0.25">
      <c r="A46" t="s">
        <v>1589</v>
      </c>
      <c r="B46">
        <v>15</v>
      </c>
      <c r="C46">
        <v>76</v>
      </c>
      <c r="D46">
        <v>1070599924</v>
      </c>
      <c r="E46" t="s">
        <v>191</v>
      </c>
      <c r="F46" t="s">
        <v>189</v>
      </c>
      <c r="G46" t="s">
        <v>190</v>
      </c>
      <c r="H46" s="125">
        <v>1</v>
      </c>
      <c r="I46">
        <v>200</v>
      </c>
      <c r="J46" t="s">
        <v>1566</v>
      </c>
    </row>
    <row r="47" spans="1:10" hidden="1" x14ac:dyDescent="0.25">
      <c r="A47" t="s">
        <v>1589</v>
      </c>
      <c r="B47">
        <v>1</v>
      </c>
      <c r="C47">
        <v>51</v>
      </c>
      <c r="D47">
        <v>1090274011</v>
      </c>
      <c r="E47" t="s">
        <v>146</v>
      </c>
      <c r="F47" t="s">
        <v>139</v>
      </c>
      <c r="G47" t="s">
        <v>140</v>
      </c>
      <c r="H47" s="125">
        <v>20</v>
      </c>
      <c r="I47">
        <v>200</v>
      </c>
      <c r="J47" t="s">
        <v>1572</v>
      </c>
    </row>
    <row r="48" spans="1:10" hidden="1" x14ac:dyDescent="0.25">
      <c r="A48" t="s">
        <v>1589</v>
      </c>
      <c r="B48">
        <v>2</v>
      </c>
      <c r="C48">
        <v>161</v>
      </c>
      <c r="D48">
        <v>1097187068</v>
      </c>
      <c r="E48" t="s">
        <v>351</v>
      </c>
      <c r="F48" t="s">
        <v>331</v>
      </c>
      <c r="G48" t="s">
        <v>332</v>
      </c>
      <c r="H48" s="125">
        <v>18</v>
      </c>
      <c r="I48">
        <v>200</v>
      </c>
      <c r="J48" t="s">
        <v>1572</v>
      </c>
    </row>
    <row r="49" spans="1:10" hidden="1" x14ac:dyDescent="0.25">
      <c r="A49" t="s">
        <v>1589</v>
      </c>
      <c r="B49">
        <v>3</v>
      </c>
      <c r="C49">
        <v>961</v>
      </c>
      <c r="D49">
        <v>150637313</v>
      </c>
      <c r="E49" t="s">
        <v>1567</v>
      </c>
      <c r="F49" t="s">
        <v>1568</v>
      </c>
      <c r="G49" t="s">
        <v>1550</v>
      </c>
      <c r="H49" s="125">
        <v>16</v>
      </c>
      <c r="I49">
        <v>200</v>
      </c>
      <c r="J49" t="s">
        <v>1572</v>
      </c>
    </row>
    <row r="50" spans="1:10" hidden="1" x14ac:dyDescent="0.25">
      <c r="A50" t="s">
        <v>1589</v>
      </c>
      <c r="B50">
        <v>4</v>
      </c>
      <c r="C50">
        <v>168</v>
      </c>
      <c r="D50">
        <v>1117351385</v>
      </c>
      <c r="E50" t="s">
        <v>365</v>
      </c>
      <c r="F50" t="s">
        <v>364</v>
      </c>
      <c r="G50" t="s">
        <v>259</v>
      </c>
      <c r="H50" s="125">
        <v>14</v>
      </c>
      <c r="I50">
        <v>200</v>
      </c>
      <c r="J50" t="s">
        <v>1572</v>
      </c>
    </row>
    <row r="51" spans="1:10" hidden="1" x14ac:dyDescent="0.25">
      <c r="A51" t="s">
        <v>1589</v>
      </c>
      <c r="B51">
        <v>5</v>
      </c>
      <c r="C51">
        <v>472</v>
      </c>
      <c r="D51">
        <v>1102635053</v>
      </c>
      <c r="E51" t="s">
        <v>872</v>
      </c>
      <c r="F51" t="s">
        <v>869</v>
      </c>
      <c r="G51" t="s">
        <v>332</v>
      </c>
      <c r="H51" s="125">
        <v>12</v>
      </c>
      <c r="I51">
        <v>200</v>
      </c>
      <c r="J51" t="s">
        <v>1572</v>
      </c>
    </row>
    <row r="52" spans="1:10" hidden="1" x14ac:dyDescent="0.25">
      <c r="A52" t="s">
        <v>1589</v>
      </c>
      <c r="B52">
        <v>6</v>
      </c>
      <c r="C52">
        <v>151</v>
      </c>
      <c r="D52">
        <v>1043140935</v>
      </c>
      <c r="E52" t="s">
        <v>328</v>
      </c>
      <c r="F52" t="s">
        <v>317</v>
      </c>
      <c r="G52" t="s">
        <v>199</v>
      </c>
      <c r="H52" s="125">
        <v>10</v>
      </c>
      <c r="I52">
        <v>200</v>
      </c>
      <c r="J52" t="s">
        <v>1572</v>
      </c>
    </row>
    <row r="53" spans="1:10" hidden="1" x14ac:dyDescent="0.25">
      <c r="A53" t="s">
        <v>1589</v>
      </c>
      <c r="B53">
        <v>7</v>
      </c>
      <c r="C53">
        <v>194</v>
      </c>
      <c r="D53">
        <v>1092732183</v>
      </c>
      <c r="E53" t="s">
        <v>408</v>
      </c>
      <c r="F53" t="s">
        <v>404</v>
      </c>
      <c r="G53" t="s">
        <v>405</v>
      </c>
      <c r="H53" s="125">
        <v>9</v>
      </c>
      <c r="I53">
        <v>200</v>
      </c>
      <c r="J53" t="s">
        <v>1572</v>
      </c>
    </row>
    <row r="54" spans="1:10" hidden="1" x14ac:dyDescent="0.25">
      <c r="A54" t="s">
        <v>1589</v>
      </c>
      <c r="B54">
        <v>8</v>
      </c>
      <c r="C54">
        <v>546</v>
      </c>
      <c r="D54">
        <v>1051287115</v>
      </c>
      <c r="E54" t="s">
        <v>993</v>
      </c>
      <c r="F54" t="s">
        <v>992</v>
      </c>
      <c r="G54" t="s">
        <v>385</v>
      </c>
      <c r="H54" s="125">
        <v>8</v>
      </c>
      <c r="I54">
        <v>200</v>
      </c>
      <c r="J54" t="s">
        <v>1572</v>
      </c>
    </row>
    <row r="55" spans="1:10" hidden="1" x14ac:dyDescent="0.25">
      <c r="A55" t="s">
        <v>1589</v>
      </c>
      <c r="B55">
        <v>9</v>
      </c>
      <c r="C55">
        <v>969</v>
      </c>
      <c r="D55">
        <v>1065608840</v>
      </c>
      <c r="E55" t="s">
        <v>1569</v>
      </c>
      <c r="F55" t="s">
        <v>1570</v>
      </c>
      <c r="G55" t="s">
        <v>1571</v>
      </c>
      <c r="H55" s="125">
        <v>7</v>
      </c>
      <c r="I55">
        <v>200</v>
      </c>
      <c r="J55" t="s">
        <v>1572</v>
      </c>
    </row>
    <row r="56" spans="1:10" hidden="1" x14ac:dyDescent="0.25">
      <c r="A56" t="s">
        <v>1589</v>
      </c>
      <c r="B56">
        <v>10</v>
      </c>
      <c r="C56">
        <v>42</v>
      </c>
      <c r="D56">
        <v>1036256494</v>
      </c>
      <c r="E56" t="s">
        <v>133</v>
      </c>
      <c r="F56" t="s">
        <v>114</v>
      </c>
      <c r="G56" t="s">
        <v>87</v>
      </c>
      <c r="H56" s="125">
        <v>6</v>
      </c>
      <c r="I56">
        <v>200</v>
      </c>
      <c r="J56" t="s">
        <v>1572</v>
      </c>
    </row>
    <row r="57" spans="1:10" hidden="1" x14ac:dyDescent="0.25">
      <c r="A57" t="s">
        <v>1589</v>
      </c>
      <c r="B57">
        <v>11</v>
      </c>
      <c r="C57">
        <v>540</v>
      </c>
      <c r="D57">
        <v>1107851186</v>
      </c>
      <c r="E57" t="s">
        <v>984</v>
      </c>
      <c r="F57" t="s">
        <v>977</v>
      </c>
      <c r="G57" t="s">
        <v>259</v>
      </c>
      <c r="H57" s="125">
        <v>5</v>
      </c>
      <c r="I57">
        <v>200</v>
      </c>
      <c r="J57" t="s">
        <v>1572</v>
      </c>
    </row>
    <row r="58" spans="1:10" hidden="1" x14ac:dyDescent="0.25">
      <c r="A58" t="s">
        <v>1589</v>
      </c>
      <c r="B58">
        <v>12</v>
      </c>
      <c r="C58">
        <v>632</v>
      </c>
      <c r="D58">
        <v>1027804500</v>
      </c>
      <c r="E58" t="s">
        <v>1117</v>
      </c>
      <c r="F58" t="s">
        <v>1110</v>
      </c>
      <c r="G58" t="s">
        <v>87</v>
      </c>
      <c r="H58" s="125">
        <v>4</v>
      </c>
      <c r="I58">
        <v>200</v>
      </c>
      <c r="J58" t="s">
        <v>1572</v>
      </c>
    </row>
    <row r="59" spans="1:10" hidden="1" x14ac:dyDescent="0.25">
      <c r="A59" t="s">
        <v>1589</v>
      </c>
      <c r="B59">
        <v>13</v>
      </c>
      <c r="C59">
        <v>289</v>
      </c>
      <c r="D59">
        <v>1104546009</v>
      </c>
      <c r="E59" t="s">
        <v>588</v>
      </c>
      <c r="F59" t="s">
        <v>585</v>
      </c>
      <c r="G59" t="s">
        <v>190</v>
      </c>
      <c r="H59" s="125">
        <v>3</v>
      </c>
      <c r="I59">
        <v>200</v>
      </c>
      <c r="J59" t="s">
        <v>1572</v>
      </c>
    </row>
    <row r="60" spans="1:10" hidden="1" x14ac:dyDescent="0.25">
      <c r="A60" t="s">
        <v>1589</v>
      </c>
      <c r="B60">
        <v>14</v>
      </c>
      <c r="C60">
        <v>263</v>
      </c>
      <c r="D60">
        <v>1047449158</v>
      </c>
      <c r="E60" t="s">
        <v>542</v>
      </c>
      <c r="F60" t="s">
        <v>541</v>
      </c>
      <c r="G60" t="s">
        <v>151</v>
      </c>
      <c r="H60" s="125">
        <v>2</v>
      </c>
      <c r="I60">
        <v>200</v>
      </c>
      <c r="J60" t="s">
        <v>1572</v>
      </c>
    </row>
    <row r="61" spans="1:10" hidden="1" x14ac:dyDescent="0.25">
      <c r="A61" t="s">
        <v>1589</v>
      </c>
      <c r="B61">
        <v>15</v>
      </c>
      <c r="C61">
        <v>281</v>
      </c>
      <c r="D61">
        <v>1066281893</v>
      </c>
      <c r="E61" t="s">
        <v>568</v>
      </c>
      <c r="F61" t="s">
        <v>569</v>
      </c>
      <c r="G61" t="s">
        <v>164</v>
      </c>
      <c r="H61" s="125">
        <v>1</v>
      </c>
      <c r="I61">
        <v>200</v>
      </c>
      <c r="J61" t="s">
        <v>1572</v>
      </c>
    </row>
    <row r="62" spans="1:10" hidden="1" x14ac:dyDescent="0.25">
      <c r="A62" t="s">
        <v>1589</v>
      </c>
      <c r="B62">
        <v>1</v>
      </c>
      <c r="C62">
        <v>134</v>
      </c>
      <c r="D62">
        <v>1193254012</v>
      </c>
      <c r="E62" t="s">
        <v>976</v>
      </c>
      <c r="F62" t="s">
        <v>977</v>
      </c>
      <c r="G62" t="s">
        <v>259</v>
      </c>
      <c r="H62" s="125">
        <v>20</v>
      </c>
      <c r="I62">
        <v>200</v>
      </c>
      <c r="J62" t="s">
        <v>1577</v>
      </c>
    </row>
    <row r="63" spans="1:10" hidden="1" x14ac:dyDescent="0.25">
      <c r="A63" t="s">
        <v>1589</v>
      </c>
      <c r="B63">
        <v>2</v>
      </c>
      <c r="C63">
        <v>4</v>
      </c>
      <c r="D63">
        <v>1004701471</v>
      </c>
      <c r="E63" t="s">
        <v>89</v>
      </c>
      <c r="F63" t="s">
        <v>86</v>
      </c>
      <c r="G63" t="s">
        <v>87</v>
      </c>
      <c r="H63" s="125">
        <v>18</v>
      </c>
      <c r="I63">
        <v>200</v>
      </c>
      <c r="J63" t="s">
        <v>1577</v>
      </c>
    </row>
    <row r="64" spans="1:10" hidden="1" x14ac:dyDescent="0.25">
      <c r="A64" t="s">
        <v>1589</v>
      </c>
      <c r="B64">
        <v>3</v>
      </c>
      <c r="C64">
        <v>149</v>
      </c>
      <c r="D64">
        <v>1037657950</v>
      </c>
      <c r="E64" t="s">
        <v>1190</v>
      </c>
      <c r="F64" t="s">
        <v>1191</v>
      </c>
      <c r="G64" t="s">
        <v>151</v>
      </c>
      <c r="H64" s="125">
        <v>16</v>
      </c>
      <c r="I64">
        <v>200</v>
      </c>
      <c r="J64" t="s">
        <v>1577</v>
      </c>
    </row>
    <row r="65" spans="1:10" hidden="1" x14ac:dyDescent="0.25">
      <c r="A65" t="s">
        <v>1589</v>
      </c>
      <c r="B65">
        <v>4</v>
      </c>
      <c r="C65">
        <v>29</v>
      </c>
      <c r="D65">
        <v>1002244183</v>
      </c>
      <c r="E65" t="s">
        <v>264</v>
      </c>
      <c r="F65" t="s">
        <v>265</v>
      </c>
      <c r="G65" t="s">
        <v>266</v>
      </c>
      <c r="H65" s="125">
        <v>14</v>
      </c>
      <c r="I65">
        <v>200</v>
      </c>
      <c r="J65" t="s">
        <v>1577</v>
      </c>
    </row>
    <row r="66" spans="1:10" hidden="1" x14ac:dyDescent="0.25">
      <c r="A66" t="s">
        <v>1589</v>
      </c>
      <c r="B66">
        <v>5</v>
      </c>
      <c r="C66">
        <v>38</v>
      </c>
      <c r="D66">
        <v>1144103978</v>
      </c>
      <c r="E66" t="s">
        <v>334</v>
      </c>
      <c r="F66" t="s">
        <v>331</v>
      </c>
      <c r="G66" t="s">
        <v>332</v>
      </c>
      <c r="H66" s="125">
        <v>12</v>
      </c>
      <c r="I66">
        <v>200</v>
      </c>
      <c r="J66" t="s">
        <v>1577</v>
      </c>
    </row>
    <row r="67" spans="1:10" hidden="1" x14ac:dyDescent="0.25">
      <c r="A67" t="s">
        <v>1589</v>
      </c>
      <c r="B67">
        <v>6</v>
      </c>
      <c r="C67">
        <v>170</v>
      </c>
      <c r="D67">
        <v>0</v>
      </c>
      <c r="E67" t="s">
        <v>1573</v>
      </c>
      <c r="F67" t="s">
        <v>1555</v>
      </c>
      <c r="G67" t="s">
        <v>1556</v>
      </c>
      <c r="H67" s="125">
        <v>10</v>
      </c>
      <c r="I67">
        <v>200</v>
      </c>
      <c r="J67" t="s">
        <v>1577</v>
      </c>
    </row>
    <row r="68" spans="1:10" hidden="1" x14ac:dyDescent="0.25">
      <c r="A68" t="s">
        <v>1589</v>
      </c>
      <c r="B68">
        <v>7</v>
      </c>
      <c r="C68">
        <v>197</v>
      </c>
      <c r="D68">
        <v>0</v>
      </c>
      <c r="E68" t="s">
        <v>1574</v>
      </c>
      <c r="F68" t="s">
        <v>1575</v>
      </c>
      <c r="G68" t="s">
        <v>1576</v>
      </c>
      <c r="H68" s="125">
        <v>9</v>
      </c>
      <c r="I68">
        <v>200</v>
      </c>
      <c r="J68" t="s">
        <v>1577</v>
      </c>
    </row>
    <row r="69" spans="1:10" hidden="1" x14ac:dyDescent="0.25">
      <c r="A69" t="s">
        <v>1589</v>
      </c>
      <c r="B69">
        <v>8</v>
      </c>
      <c r="C69">
        <v>37</v>
      </c>
      <c r="D69">
        <v>1095793671</v>
      </c>
      <c r="E69" t="s">
        <v>330</v>
      </c>
      <c r="F69" t="s">
        <v>331</v>
      </c>
      <c r="G69" t="s">
        <v>332</v>
      </c>
      <c r="H69" s="125">
        <v>8</v>
      </c>
      <c r="I69">
        <v>200</v>
      </c>
      <c r="J69" t="s">
        <v>1577</v>
      </c>
    </row>
    <row r="70" spans="1:10" hidden="1" x14ac:dyDescent="0.25">
      <c r="A70" t="s">
        <v>1589</v>
      </c>
      <c r="B70">
        <v>9</v>
      </c>
      <c r="C70">
        <v>18</v>
      </c>
      <c r="D70">
        <v>1014860705</v>
      </c>
      <c r="E70" t="s">
        <v>201</v>
      </c>
      <c r="F70" t="s">
        <v>202</v>
      </c>
      <c r="G70" t="s">
        <v>203</v>
      </c>
      <c r="H70" s="125">
        <v>7</v>
      </c>
      <c r="I70">
        <v>200</v>
      </c>
      <c r="J70" t="s">
        <v>1577</v>
      </c>
    </row>
    <row r="71" spans="1:10" hidden="1" x14ac:dyDescent="0.25">
      <c r="A71" t="s">
        <v>1589</v>
      </c>
      <c r="B71">
        <v>10</v>
      </c>
      <c r="C71">
        <v>142</v>
      </c>
      <c r="D71">
        <v>1028662127</v>
      </c>
      <c r="E71" t="s">
        <v>1054</v>
      </c>
      <c r="F71" t="s">
        <v>1055</v>
      </c>
      <c r="G71" t="s">
        <v>68</v>
      </c>
      <c r="H71" s="125">
        <v>6</v>
      </c>
      <c r="I71">
        <v>200</v>
      </c>
      <c r="J71" t="s">
        <v>1577</v>
      </c>
    </row>
    <row r="72" spans="1:10" hidden="1" x14ac:dyDescent="0.25">
      <c r="A72" t="s">
        <v>1589</v>
      </c>
      <c r="B72">
        <v>11</v>
      </c>
      <c r="C72">
        <v>36</v>
      </c>
      <c r="D72">
        <v>1041692209</v>
      </c>
      <c r="E72" t="s">
        <v>319</v>
      </c>
      <c r="F72" t="s">
        <v>317</v>
      </c>
      <c r="G72" t="s">
        <v>199</v>
      </c>
      <c r="H72" s="125">
        <v>5</v>
      </c>
      <c r="I72">
        <v>200</v>
      </c>
      <c r="J72" t="s">
        <v>1577</v>
      </c>
    </row>
    <row r="73" spans="1:10" hidden="1" x14ac:dyDescent="0.25">
      <c r="A73" t="s">
        <v>1589</v>
      </c>
      <c r="B73">
        <v>12</v>
      </c>
      <c r="C73">
        <v>169</v>
      </c>
      <c r="D73">
        <v>1036672341</v>
      </c>
      <c r="E73" t="s">
        <v>1363</v>
      </c>
      <c r="F73" t="s">
        <v>1364</v>
      </c>
      <c r="G73" t="s">
        <v>87</v>
      </c>
      <c r="H73" s="125">
        <v>4</v>
      </c>
      <c r="I73">
        <v>200</v>
      </c>
      <c r="J73" t="s">
        <v>1577</v>
      </c>
    </row>
    <row r="74" spans="1:10" hidden="1" x14ac:dyDescent="0.25">
      <c r="A74" t="s">
        <v>1589</v>
      </c>
      <c r="B74">
        <v>13</v>
      </c>
      <c r="C74">
        <v>73</v>
      </c>
      <c r="D74">
        <v>1004346820</v>
      </c>
      <c r="E74" t="s">
        <v>533</v>
      </c>
      <c r="F74" t="s">
        <v>534</v>
      </c>
      <c r="G74" t="s">
        <v>332</v>
      </c>
      <c r="H74" s="125">
        <v>3</v>
      </c>
      <c r="I74">
        <v>200</v>
      </c>
      <c r="J74" t="s">
        <v>1577</v>
      </c>
    </row>
    <row r="75" spans="1:10" hidden="1" x14ac:dyDescent="0.25">
      <c r="A75" t="s">
        <v>1589</v>
      </c>
      <c r="B75">
        <v>14</v>
      </c>
      <c r="C75">
        <v>128</v>
      </c>
      <c r="D75">
        <v>1110601789</v>
      </c>
      <c r="E75" t="s">
        <v>951</v>
      </c>
      <c r="F75" t="s">
        <v>952</v>
      </c>
      <c r="G75" t="s">
        <v>332</v>
      </c>
      <c r="H75" s="125">
        <v>2</v>
      </c>
      <c r="I75">
        <v>200</v>
      </c>
      <c r="J75" t="s">
        <v>1577</v>
      </c>
    </row>
    <row r="76" spans="1:10" hidden="1" x14ac:dyDescent="0.25">
      <c r="A76" t="s">
        <v>1589</v>
      </c>
      <c r="B76">
        <v>15</v>
      </c>
      <c r="C76">
        <v>65</v>
      </c>
      <c r="D76">
        <v>1062961620</v>
      </c>
      <c r="E76" t="s">
        <v>459</v>
      </c>
      <c r="F76" t="s">
        <v>457</v>
      </c>
      <c r="G76" t="s">
        <v>266</v>
      </c>
      <c r="H76" s="125">
        <v>1</v>
      </c>
      <c r="I76">
        <v>200</v>
      </c>
      <c r="J76" t="s">
        <v>1577</v>
      </c>
    </row>
    <row r="77" spans="1:10" hidden="1" x14ac:dyDescent="0.25">
      <c r="A77" t="s">
        <v>1589</v>
      </c>
      <c r="B77">
        <v>1</v>
      </c>
      <c r="C77">
        <v>161</v>
      </c>
      <c r="D77">
        <v>1001804276</v>
      </c>
      <c r="E77" t="s">
        <v>1242</v>
      </c>
      <c r="F77" t="s">
        <v>1243</v>
      </c>
      <c r="G77" t="s">
        <v>151</v>
      </c>
      <c r="H77" s="125">
        <v>20</v>
      </c>
      <c r="I77">
        <v>200</v>
      </c>
      <c r="J77" t="s">
        <v>1582</v>
      </c>
    </row>
    <row r="78" spans="1:10" hidden="1" x14ac:dyDescent="0.25">
      <c r="A78" t="s">
        <v>1589</v>
      </c>
      <c r="B78">
        <v>2</v>
      </c>
      <c r="C78">
        <v>189</v>
      </c>
      <c r="D78">
        <v>0</v>
      </c>
      <c r="E78" t="s">
        <v>1578</v>
      </c>
      <c r="F78" t="s">
        <v>1579</v>
      </c>
      <c r="G78" t="s">
        <v>1580</v>
      </c>
      <c r="H78" s="125">
        <v>18</v>
      </c>
      <c r="I78">
        <v>200</v>
      </c>
      <c r="J78" t="s">
        <v>1582</v>
      </c>
    </row>
    <row r="79" spans="1:10" hidden="1" x14ac:dyDescent="0.25">
      <c r="A79" t="s">
        <v>1589</v>
      </c>
      <c r="B79">
        <v>3</v>
      </c>
      <c r="C79">
        <v>72</v>
      </c>
      <c r="D79">
        <v>1004374031</v>
      </c>
      <c r="E79" t="s">
        <v>520</v>
      </c>
      <c r="F79" t="s">
        <v>515</v>
      </c>
      <c r="G79" t="s">
        <v>516</v>
      </c>
      <c r="H79" s="125">
        <v>16</v>
      </c>
      <c r="I79">
        <v>200</v>
      </c>
      <c r="J79" t="s">
        <v>1582</v>
      </c>
    </row>
    <row r="80" spans="1:10" hidden="1" x14ac:dyDescent="0.25">
      <c r="A80" t="s">
        <v>1589</v>
      </c>
      <c r="B80">
        <v>4</v>
      </c>
      <c r="C80">
        <v>53</v>
      </c>
      <c r="D80">
        <v>1112496472</v>
      </c>
      <c r="E80" t="s">
        <v>419</v>
      </c>
      <c r="F80" t="s">
        <v>411</v>
      </c>
      <c r="G80" t="s">
        <v>259</v>
      </c>
      <c r="H80" s="125">
        <v>14</v>
      </c>
      <c r="I80">
        <v>200</v>
      </c>
      <c r="J80" t="s">
        <v>1582</v>
      </c>
    </row>
    <row r="81" spans="1:10" hidden="1" x14ac:dyDescent="0.25">
      <c r="A81" t="s">
        <v>1589</v>
      </c>
      <c r="B81">
        <v>5</v>
      </c>
      <c r="C81">
        <v>41</v>
      </c>
      <c r="D81">
        <v>1097490176</v>
      </c>
      <c r="E81" t="s">
        <v>341</v>
      </c>
      <c r="F81" t="s">
        <v>331</v>
      </c>
      <c r="G81" t="s">
        <v>332</v>
      </c>
      <c r="H81" s="125">
        <v>12</v>
      </c>
      <c r="I81">
        <v>200</v>
      </c>
      <c r="J81" t="s">
        <v>1582</v>
      </c>
    </row>
    <row r="82" spans="1:10" hidden="1" x14ac:dyDescent="0.25">
      <c r="A82" t="s">
        <v>1589</v>
      </c>
      <c r="B82">
        <v>6</v>
      </c>
      <c r="C82">
        <v>32</v>
      </c>
      <c r="D82">
        <v>1001017401</v>
      </c>
      <c r="E82" t="s">
        <v>283</v>
      </c>
      <c r="F82" t="s">
        <v>281</v>
      </c>
      <c r="G82" t="s">
        <v>87</v>
      </c>
      <c r="H82" s="125">
        <v>10</v>
      </c>
      <c r="I82">
        <v>200</v>
      </c>
      <c r="J82" t="s">
        <v>1582</v>
      </c>
    </row>
    <row r="83" spans="1:10" hidden="1" x14ac:dyDescent="0.25">
      <c r="A83" t="s">
        <v>1589</v>
      </c>
      <c r="B83">
        <v>7</v>
      </c>
      <c r="C83">
        <v>186</v>
      </c>
      <c r="D83">
        <v>0</v>
      </c>
      <c r="E83" t="s">
        <v>1581</v>
      </c>
      <c r="F83" t="s">
        <v>1579</v>
      </c>
      <c r="G83" t="s">
        <v>1580</v>
      </c>
      <c r="H83" s="125">
        <v>9</v>
      </c>
      <c r="I83">
        <v>200</v>
      </c>
      <c r="J83" t="s">
        <v>1582</v>
      </c>
    </row>
    <row r="84" spans="1:10" hidden="1" x14ac:dyDescent="0.25">
      <c r="A84" t="s">
        <v>1589</v>
      </c>
      <c r="B84">
        <v>8</v>
      </c>
      <c r="C84">
        <v>146</v>
      </c>
      <c r="D84">
        <v>1112148684</v>
      </c>
      <c r="E84" t="s">
        <v>1156</v>
      </c>
      <c r="F84" t="s">
        <v>1152</v>
      </c>
      <c r="G84" t="s">
        <v>259</v>
      </c>
      <c r="H84" s="125">
        <v>8</v>
      </c>
      <c r="I84">
        <v>200</v>
      </c>
      <c r="J84" t="s">
        <v>1582</v>
      </c>
    </row>
    <row r="85" spans="1:10" hidden="1" x14ac:dyDescent="0.25">
      <c r="A85" t="s">
        <v>1589</v>
      </c>
      <c r="B85">
        <v>9</v>
      </c>
      <c r="C85">
        <v>31</v>
      </c>
      <c r="D85">
        <v>1027800150</v>
      </c>
      <c r="E85" t="s">
        <v>280</v>
      </c>
      <c r="F85" t="s">
        <v>281</v>
      </c>
      <c r="G85" t="s">
        <v>87</v>
      </c>
      <c r="H85" s="125">
        <v>7</v>
      </c>
      <c r="I85">
        <v>200</v>
      </c>
      <c r="J85" t="s">
        <v>1582</v>
      </c>
    </row>
    <row r="86" spans="1:10" hidden="1" x14ac:dyDescent="0.25">
      <c r="A86" t="s">
        <v>1589</v>
      </c>
      <c r="B86">
        <v>10</v>
      </c>
      <c r="C86">
        <v>28</v>
      </c>
      <c r="D86">
        <v>1107841620</v>
      </c>
      <c r="E86" t="s">
        <v>257</v>
      </c>
      <c r="F86" t="s">
        <v>258</v>
      </c>
      <c r="G86" t="s">
        <v>259</v>
      </c>
      <c r="H86" s="125">
        <v>6</v>
      </c>
      <c r="I86">
        <v>200</v>
      </c>
      <c r="J86" t="s">
        <v>1582</v>
      </c>
    </row>
    <row r="87" spans="1:10" hidden="1" x14ac:dyDescent="0.25">
      <c r="A87" t="s">
        <v>1589</v>
      </c>
      <c r="B87">
        <v>11</v>
      </c>
      <c r="C87">
        <v>45</v>
      </c>
      <c r="D87">
        <v>1004736983</v>
      </c>
      <c r="E87" t="s">
        <v>372</v>
      </c>
      <c r="F87" t="s">
        <v>369</v>
      </c>
      <c r="G87" t="s">
        <v>370</v>
      </c>
      <c r="H87" s="125">
        <v>5</v>
      </c>
      <c r="I87">
        <v>200</v>
      </c>
      <c r="J87" t="s">
        <v>1582</v>
      </c>
    </row>
    <row r="88" spans="1:10" hidden="1" x14ac:dyDescent="0.25">
      <c r="A88" t="s">
        <v>1589</v>
      </c>
      <c r="B88">
        <v>12</v>
      </c>
      <c r="C88">
        <v>141</v>
      </c>
      <c r="D88">
        <v>1000149925</v>
      </c>
      <c r="E88" t="s">
        <v>1043</v>
      </c>
      <c r="F88" t="s">
        <v>1044</v>
      </c>
      <c r="G88" t="s">
        <v>170</v>
      </c>
      <c r="H88" s="125">
        <v>4</v>
      </c>
      <c r="I88">
        <v>200</v>
      </c>
      <c r="J88" t="s">
        <v>1582</v>
      </c>
    </row>
    <row r="89" spans="1:10" hidden="1" x14ac:dyDescent="0.25">
      <c r="A89" t="s">
        <v>1589</v>
      </c>
      <c r="B89">
        <v>13</v>
      </c>
      <c r="C89">
        <v>180</v>
      </c>
      <c r="D89">
        <v>1004365987</v>
      </c>
      <c r="E89" t="s">
        <v>1457</v>
      </c>
      <c r="F89" t="s">
        <v>1458</v>
      </c>
      <c r="G89" t="s">
        <v>516</v>
      </c>
      <c r="H89" s="125">
        <v>3</v>
      </c>
      <c r="I89">
        <v>200</v>
      </c>
      <c r="J89" t="s">
        <v>1582</v>
      </c>
    </row>
    <row r="90" spans="1:10" hidden="1" x14ac:dyDescent="0.25">
      <c r="A90" t="s">
        <v>1589</v>
      </c>
      <c r="B90">
        <v>14</v>
      </c>
      <c r="C90">
        <v>42</v>
      </c>
      <c r="D90">
        <v>1118576515</v>
      </c>
      <c r="E90" t="s">
        <v>353</v>
      </c>
      <c r="F90" t="s">
        <v>354</v>
      </c>
      <c r="G90" t="s">
        <v>355</v>
      </c>
      <c r="H90" s="125">
        <v>2</v>
      </c>
      <c r="I90">
        <v>200</v>
      </c>
      <c r="J90" t="s">
        <v>1582</v>
      </c>
    </row>
    <row r="91" spans="1:10" hidden="1" x14ac:dyDescent="0.25">
      <c r="A91" t="s">
        <v>1589</v>
      </c>
      <c r="B91">
        <v>15</v>
      </c>
      <c r="C91">
        <v>56</v>
      </c>
      <c r="D91">
        <v>1043662752</v>
      </c>
      <c r="E91" t="s">
        <v>428</v>
      </c>
      <c r="F91" t="s">
        <v>426</v>
      </c>
      <c r="G91" t="s">
        <v>199</v>
      </c>
      <c r="H91" s="125">
        <v>1</v>
      </c>
      <c r="I91">
        <v>200</v>
      </c>
      <c r="J91" t="s">
        <v>1582</v>
      </c>
    </row>
    <row r="92" spans="1:10" x14ac:dyDescent="0.25">
      <c r="A92" t="s">
        <v>1589</v>
      </c>
      <c r="B92">
        <v>1</v>
      </c>
      <c r="C92">
        <v>268</v>
      </c>
      <c r="D92">
        <v>1111550177</v>
      </c>
      <c r="E92" t="s">
        <v>555</v>
      </c>
      <c r="F92" t="s">
        <v>553</v>
      </c>
      <c r="G92" t="s">
        <v>259</v>
      </c>
      <c r="H92" s="125">
        <v>20</v>
      </c>
      <c r="I92" t="s">
        <v>6</v>
      </c>
      <c r="J92" t="s">
        <v>1583</v>
      </c>
    </row>
    <row r="93" spans="1:10" x14ac:dyDescent="0.25">
      <c r="A93" t="s">
        <v>1589</v>
      </c>
      <c r="B93">
        <v>2</v>
      </c>
      <c r="C93">
        <v>814</v>
      </c>
      <c r="E93" t="s">
        <v>1548</v>
      </c>
      <c r="F93" t="s">
        <v>1549</v>
      </c>
      <c r="G93" t="s">
        <v>1550</v>
      </c>
      <c r="H93" s="125">
        <v>18</v>
      </c>
      <c r="I93" t="s">
        <v>6</v>
      </c>
      <c r="J93" t="s">
        <v>1583</v>
      </c>
    </row>
    <row r="94" spans="1:10" x14ac:dyDescent="0.25">
      <c r="A94" t="s">
        <v>1589</v>
      </c>
      <c r="B94">
        <v>3</v>
      </c>
      <c r="C94">
        <v>134</v>
      </c>
      <c r="E94" t="s">
        <v>298</v>
      </c>
      <c r="F94" t="s">
        <v>293</v>
      </c>
      <c r="G94" t="s">
        <v>68</v>
      </c>
      <c r="H94" s="125">
        <v>16</v>
      </c>
      <c r="I94" t="s">
        <v>6</v>
      </c>
      <c r="J94" t="s">
        <v>1583</v>
      </c>
    </row>
    <row r="95" spans="1:10" x14ac:dyDescent="0.25">
      <c r="A95" t="s">
        <v>1589</v>
      </c>
      <c r="B95">
        <v>4</v>
      </c>
      <c r="C95">
        <v>84</v>
      </c>
      <c r="D95">
        <v>1201216635</v>
      </c>
      <c r="E95" t="s">
        <v>211</v>
      </c>
      <c r="F95" t="s">
        <v>202</v>
      </c>
      <c r="G95" t="s">
        <v>203</v>
      </c>
      <c r="H95" s="125">
        <v>14</v>
      </c>
      <c r="I95" t="s">
        <v>6</v>
      </c>
      <c r="J95" t="s">
        <v>1583</v>
      </c>
    </row>
    <row r="96" spans="1:10" x14ac:dyDescent="0.25">
      <c r="A96" t="s">
        <v>1589</v>
      </c>
      <c r="B96">
        <v>5</v>
      </c>
      <c r="C96">
        <v>823</v>
      </c>
      <c r="D96">
        <v>1017934114</v>
      </c>
      <c r="E96" t="s">
        <v>1367</v>
      </c>
      <c r="F96" t="s">
        <v>1364</v>
      </c>
      <c r="G96" t="s">
        <v>87</v>
      </c>
      <c r="H96" s="125">
        <v>12</v>
      </c>
      <c r="I96" t="s">
        <v>6</v>
      </c>
      <c r="J96" t="s">
        <v>1583</v>
      </c>
    </row>
    <row r="97" spans="1:10" x14ac:dyDescent="0.25">
      <c r="A97" t="s">
        <v>1589</v>
      </c>
      <c r="B97">
        <v>6</v>
      </c>
      <c r="C97">
        <v>480</v>
      </c>
      <c r="D97">
        <v>1104548112</v>
      </c>
      <c r="E97" t="s">
        <v>884</v>
      </c>
      <c r="F97" t="s">
        <v>885</v>
      </c>
      <c r="G97" t="s">
        <v>190</v>
      </c>
      <c r="H97" s="125">
        <v>10</v>
      </c>
      <c r="I97" t="s">
        <v>6</v>
      </c>
      <c r="J97" t="s">
        <v>1583</v>
      </c>
    </row>
    <row r="98" spans="1:10" x14ac:dyDescent="0.25">
      <c r="A98" t="s">
        <v>1589</v>
      </c>
      <c r="B98">
        <v>7</v>
      </c>
      <c r="C98">
        <v>429</v>
      </c>
      <c r="D98">
        <v>1116074872</v>
      </c>
      <c r="E98" t="s">
        <v>809</v>
      </c>
      <c r="F98" t="s">
        <v>810</v>
      </c>
      <c r="G98" t="s">
        <v>259</v>
      </c>
      <c r="H98" s="125">
        <v>9</v>
      </c>
      <c r="I98" t="s">
        <v>6</v>
      </c>
      <c r="J98" t="s">
        <v>1583</v>
      </c>
    </row>
    <row r="99" spans="1:10" x14ac:dyDescent="0.25">
      <c r="A99" t="s">
        <v>1589</v>
      </c>
      <c r="B99">
        <v>8</v>
      </c>
      <c r="C99">
        <v>85</v>
      </c>
      <c r="D99">
        <v>1025065092</v>
      </c>
      <c r="E99" t="s">
        <v>212</v>
      </c>
      <c r="F99" t="s">
        <v>202</v>
      </c>
      <c r="G99" t="s">
        <v>203</v>
      </c>
      <c r="H99" s="125">
        <v>8</v>
      </c>
      <c r="I99" t="s">
        <v>6</v>
      </c>
      <c r="J99" t="s">
        <v>1583</v>
      </c>
    </row>
    <row r="100" spans="1:10" x14ac:dyDescent="0.25">
      <c r="A100" t="s">
        <v>1589</v>
      </c>
      <c r="B100">
        <v>9</v>
      </c>
      <c r="C100">
        <v>610</v>
      </c>
      <c r="D100">
        <v>1013270508</v>
      </c>
      <c r="E100" t="s">
        <v>1086</v>
      </c>
      <c r="F100" t="s">
        <v>1087</v>
      </c>
      <c r="G100" t="s">
        <v>68</v>
      </c>
      <c r="H100" s="125">
        <v>7</v>
      </c>
      <c r="I100" t="s">
        <v>6</v>
      </c>
      <c r="J100" t="s">
        <v>1583</v>
      </c>
    </row>
    <row r="101" spans="1:10" x14ac:dyDescent="0.25">
      <c r="A101" t="s">
        <v>1589</v>
      </c>
      <c r="B101">
        <v>10</v>
      </c>
      <c r="C101">
        <v>63</v>
      </c>
      <c r="D101">
        <v>1016597362</v>
      </c>
      <c r="E101" t="s">
        <v>176</v>
      </c>
      <c r="F101" t="s">
        <v>169</v>
      </c>
      <c r="G101" t="s">
        <v>170</v>
      </c>
      <c r="H101" s="125">
        <v>6</v>
      </c>
      <c r="I101" t="s">
        <v>6</v>
      </c>
      <c r="J101" t="s">
        <v>1583</v>
      </c>
    </row>
    <row r="102" spans="1:10" x14ac:dyDescent="0.25">
      <c r="A102" t="s">
        <v>1589</v>
      </c>
      <c r="B102">
        <v>11</v>
      </c>
      <c r="C102">
        <v>330</v>
      </c>
      <c r="D102">
        <v>1040877346</v>
      </c>
      <c r="E102" t="s">
        <v>648</v>
      </c>
      <c r="F102" t="s">
        <v>645</v>
      </c>
      <c r="G102" t="s">
        <v>87</v>
      </c>
      <c r="H102" s="125">
        <v>5</v>
      </c>
      <c r="I102" t="s">
        <v>6</v>
      </c>
      <c r="J102" t="s">
        <v>1583</v>
      </c>
    </row>
    <row r="103" spans="1:10" x14ac:dyDescent="0.25">
      <c r="A103" t="s">
        <v>1589</v>
      </c>
      <c r="B103">
        <v>12</v>
      </c>
      <c r="C103">
        <v>877</v>
      </c>
      <c r="D103">
        <v>1035329535</v>
      </c>
      <c r="E103" t="s">
        <v>1431</v>
      </c>
      <c r="F103" t="s">
        <v>1432</v>
      </c>
      <c r="G103" t="s">
        <v>87</v>
      </c>
      <c r="H103" s="125">
        <v>4</v>
      </c>
      <c r="I103" t="s">
        <v>6</v>
      </c>
      <c r="J103" t="s">
        <v>1583</v>
      </c>
    </row>
    <row r="104" spans="1:10" x14ac:dyDescent="0.25">
      <c r="A104" t="s">
        <v>1589</v>
      </c>
      <c r="B104">
        <v>13</v>
      </c>
      <c r="C104">
        <v>762</v>
      </c>
      <c r="D104">
        <v>1092945988</v>
      </c>
      <c r="E104" t="s">
        <v>1287</v>
      </c>
      <c r="F104" t="s">
        <v>1288</v>
      </c>
      <c r="G104" t="s">
        <v>405</v>
      </c>
      <c r="H104" s="125">
        <v>3</v>
      </c>
      <c r="I104" t="s">
        <v>6</v>
      </c>
      <c r="J104" t="s">
        <v>1583</v>
      </c>
    </row>
    <row r="105" spans="1:10" x14ac:dyDescent="0.25">
      <c r="A105" t="s">
        <v>1589</v>
      </c>
      <c r="B105">
        <v>14</v>
      </c>
      <c r="C105">
        <v>368</v>
      </c>
      <c r="D105">
        <v>1062608013</v>
      </c>
      <c r="E105" t="s">
        <v>715</v>
      </c>
      <c r="F105" t="s">
        <v>713</v>
      </c>
      <c r="G105" t="s">
        <v>266</v>
      </c>
      <c r="H105" s="125">
        <v>2</v>
      </c>
      <c r="I105" t="s">
        <v>6</v>
      </c>
      <c r="J105" t="s">
        <v>1583</v>
      </c>
    </row>
    <row r="106" spans="1:10" x14ac:dyDescent="0.25">
      <c r="A106" t="s">
        <v>1589</v>
      </c>
      <c r="B106">
        <v>15</v>
      </c>
      <c r="C106">
        <v>153</v>
      </c>
      <c r="D106">
        <v>1097501630</v>
      </c>
      <c r="E106" t="s">
        <v>343</v>
      </c>
      <c r="F106" t="s">
        <v>331</v>
      </c>
      <c r="G106" t="s">
        <v>332</v>
      </c>
      <c r="H106" s="125">
        <v>1</v>
      </c>
      <c r="I106" t="s">
        <v>6</v>
      </c>
      <c r="J106" t="s">
        <v>1583</v>
      </c>
    </row>
    <row r="107" spans="1:10" hidden="1" x14ac:dyDescent="0.25">
      <c r="A107" t="s">
        <v>1589</v>
      </c>
      <c r="B107">
        <v>1</v>
      </c>
      <c r="C107">
        <v>742</v>
      </c>
      <c r="D107">
        <v>1041774245</v>
      </c>
      <c r="E107" t="s">
        <v>1264</v>
      </c>
      <c r="F107" t="s">
        <v>1265</v>
      </c>
      <c r="G107" t="s">
        <v>199</v>
      </c>
      <c r="H107" s="125">
        <v>20</v>
      </c>
      <c r="I107" t="s">
        <v>6</v>
      </c>
      <c r="J107" t="s">
        <v>1584</v>
      </c>
    </row>
    <row r="108" spans="1:10" hidden="1" x14ac:dyDescent="0.25">
      <c r="A108" t="s">
        <v>1589</v>
      </c>
      <c r="B108">
        <v>2</v>
      </c>
      <c r="C108">
        <v>748</v>
      </c>
      <c r="D108">
        <v>1036257769</v>
      </c>
      <c r="E108" t="s">
        <v>1274</v>
      </c>
      <c r="F108" t="s">
        <v>1275</v>
      </c>
      <c r="G108" t="s">
        <v>87</v>
      </c>
      <c r="H108" s="125">
        <v>18</v>
      </c>
      <c r="I108" t="s">
        <v>6</v>
      </c>
      <c r="J108" t="s">
        <v>1584</v>
      </c>
    </row>
    <row r="109" spans="1:10" hidden="1" x14ac:dyDescent="0.25">
      <c r="A109" t="s">
        <v>1589</v>
      </c>
      <c r="B109">
        <v>3</v>
      </c>
      <c r="C109">
        <v>188</v>
      </c>
      <c r="D109">
        <v>1019997992</v>
      </c>
      <c r="E109" t="s">
        <v>400</v>
      </c>
      <c r="F109" t="s">
        <v>391</v>
      </c>
      <c r="G109" t="s">
        <v>68</v>
      </c>
      <c r="H109" s="125">
        <v>16</v>
      </c>
      <c r="I109" t="s">
        <v>6</v>
      </c>
      <c r="J109" t="s">
        <v>1584</v>
      </c>
    </row>
    <row r="110" spans="1:10" hidden="1" x14ac:dyDescent="0.25">
      <c r="A110" t="s">
        <v>1589</v>
      </c>
      <c r="B110">
        <v>4</v>
      </c>
      <c r="C110">
        <v>421</v>
      </c>
      <c r="D110">
        <v>0</v>
      </c>
      <c r="E110" t="s">
        <v>1560</v>
      </c>
      <c r="F110" t="s">
        <v>1561</v>
      </c>
      <c r="G110" t="s">
        <v>1561</v>
      </c>
      <c r="H110" s="125">
        <v>14</v>
      </c>
      <c r="I110" t="s">
        <v>6</v>
      </c>
      <c r="J110" t="s">
        <v>1584</v>
      </c>
    </row>
    <row r="111" spans="1:10" hidden="1" x14ac:dyDescent="0.25">
      <c r="A111" t="s">
        <v>1589</v>
      </c>
      <c r="B111">
        <v>5</v>
      </c>
      <c r="C111">
        <v>623</v>
      </c>
      <c r="D111">
        <v>1110298135</v>
      </c>
      <c r="E111" t="s">
        <v>1107</v>
      </c>
      <c r="F111" t="s">
        <v>1101</v>
      </c>
      <c r="G111" t="s">
        <v>259</v>
      </c>
      <c r="H111" s="125">
        <v>12</v>
      </c>
      <c r="I111" t="s">
        <v>6</v>
      </c>
      <c r="J111" t="s">
        <v>1584</v>
      </c>
    </row>
    <row r="112" spans="1:10" hidden="1" x14ac:dyDescent="0.25">
      <c r="A112" t="s">
        <v>1589</v>
      </c>
      <c r="B112">
        <v>6</v>
      </c>
      <c r="C112">
        <v>581</v>
      </c>
      <c r="D112">
        <v>1127793000</v>
      </c>
      <c r="E112" t="s">
        <v>1051</v>
      </c>
      <c r="F112" t="s">
        <v>1048</v>
      </c>
      <c r="G112" t="s">
        <v>259</v>
      </c>
      <c r="H112" s="125">
        <v>10</v>
      </c>
      <c r="I112" t="s">
        <v>6</v>
      </c>
      <c r="J112" t="s">
        <v>1584</v>
      </c>
    </row>
    <row r="113" spans="1:10" hidden="1" x14ac:dyDescent="0.25">
      <c r="A113" t="s">
        <v>1589</v>
      </c>
      <c r="B113">
        <v>7</v>
      </c>
      <c r="C113">
        <v>538</v>
      </c>
      <c r="D113">
        <v>1109671704</v>
      </c>
      <c r="E113" t="s">
        <v>982</v>
      </c>
      <c r="F113" t="s">
        <v>977</v>
      </c>
      <c r="G113" t="s">
        <v>259</v>
      </c>
      <c r="H113" s="125">
        <v>9</v>
      </c>
      <c r="I113" t="s">
        <v>6</v>
      </c>
      <c r="J113" t="s">
        <v>1584</v>
      </c>
    </row>
    <row r="114" spans="1:10" hidden="1" x14ac:dyDescent="0.25">
      <c r="A114" t="s">
        <v>1589</v>
      </c>
      <c r="B114">
        <v>8</v>
      </c>
      <c r="C114">
        <v>238</v>
      </c>
      <c r="D114">
        <v>1013007315</v>
      </c>
      <c r="E114" t="s">
        <v>501</v>
      </c>
      <c r="F114" t="s">
        <v>484</v>
      </c>
      <c r="G114" t="s">
        <v>203</v>
      </c>
      <c r="H114" s="125">
        <v>8</v>
      </c>
      <c r="I114" t="s">
        <v>6</v>
      </c>
      <c r="J114" t="s">
        <v>1584</v>
      </c>
    </row>
    <row r="115" spans="1:10" hidden="1" x14ac:dyDescent="0.25">
      <c r="A115" t="s">
        <v>1589</v>
      </c>
      <c r="B115">
        <v>9</v>
      </c>
      <c r="C115">
        <v>694</v>
      </c>
      <c r="D115">
        <v>1040877093</v>
      </c>
      <c r="E115" t="s">
        <v>1202</v>
      </c>
      <c r="F115" t="s">
        <v>1198</v>
      </c>
      <c r="G115" t="s">
        <v>87</v>
      </c>
      <c r="H115" s="125">
        <v>7</v>
      </c>
      <c r="I115" t="s">
        <v>6</v>
      </c>
      <c r="J115" t="s">
        <v>1584</v>
      </c>
    </row>
    <row r="116" spans="1:10" hidden="1" x14ac:dyDescent="0.25">
      <c r="A116" t="s">
        <v>1589</v>
      </c>
      <c r="B116">
        <v>10</v>
      </c>
      <c r="C116">
        <v>675</v>
      </c>
      <c r="D116">
        <v>1029652636</v>
      </c>
      <c r="E116" t="s">
        <v>1172</v>
      </c>
      <c r="F116" t="s">
        <v>1171</v>
      </c>
      <c r="G116" t="s">
        <v>385</v>
      </c>
      <c r="H116" s="125">
        <v>6</v>
      </c>
      <c r="I116" t="s">
        <v>6</v>
      </c>
      <c r="J116" t="s">
        <v>1584</v>
      </c>
    </row>
    <row r="117" spans="1:10" hidden="1" x14ac:dyDescent="0.25">
      <c r="A117" t="s">
        <v>1589</v>
      </c>
      <c r="B117">
        <v>11</v>
      </c>
      <c r="C117">
        <v>327</v>
      </c>
      <c r="D117">
        <v>1092538042</v>
      </c>
      <c r="E117" t="s">
        <v>641</v>
      </c>
      <c r="F117" t="s">
        <v>640</v>
      </c>
      <c r="G117" t="s">
        <v>332</v>
      </c>
      <c r="H117" s="125">
        <v>5</v>
      </c>
      <c r="I117" t="s">
        <v>6</v>
      </c>
      <c r="J117" t="s">
        <v>1584</v>
      </c>
    </row>
    <row r="118" spans="1:10" hidden="1" x14ac:dyDescent="0.25">
      <c r="A118" t="s">
        <v>1589</v>
      </c>
      <c r="B118">
        <v>12</v>
      </c>
      <c r="C118">
        <v>809</v>
      </c>
      <c r="D118">
        <v>1111550118</v>
      </c>
      <c r="E118" t="s">
        <v>1351</v>
      </c>
      <c r="F118" t="s">
        <v>1349</v>
      </c>
      <c r="G118" t="s">
        <v>573</v>
      </c>
      <c r="H118" s="125">
        <v>4</v>
      </c>
      <c r="I118" t="s">
        <v>6</v>
      </c>
      <c r="J118" t="s">
        <v>1584</v>
      </c>
    </row>
    <row r="119" spans="1:10" hidden="1" x14ac:dyDescent="0.25">
      <c r="A119" t="s">
        <v>1589</v>
      </c>
      <c r="B119">
        <v>13</v>
      </c>
      <c r="C119">
        <v>867</v>
      </c>
      <c r="D119">
        <v>1120868800</v>
      </c>
      <c r="E119" t="s">
        <v>1410</v>
      </c>
      <c r="F119" t="s">
        <v>1411</v>
      </c>
      <c r="G119" t="s">
        <v>385</v>
      </c>
      <c r="H119" s="125">
        <v>3</v>
      </c>
      <c r="I119" t="s">
        <v>6</v>
      </c>
      <c r="J119" t="s">
        <v>1584</v>
      </c>
    </row>
    <row r="120" spans="1:10" hidden="1" x14ac:dyDescent="0.25">
      <c r="A120" t="s">
        <v>1589</v>
      </c>
      <c r="B120">
        <v>14</v>
      </c>
      <c r="C120">
        <v>865</v>
      </c>
      <c r="D120">
        <v>1031820330</v>
      </c>
      <c r="E120" t="s">
        <v>1407</v>
      </c>
      <c r="F120" t="s">
        <v>1408</v>
      </c>
      <c r="G120" t="s">
        <v>68</v>
      </c>
      <c r="H120" s="125">
        <v>2</v>
      </c>
      <c r="I120" t="s">
        <v>6</v>
      </c>
      <c r="J120" t="s">
        <v>1584</v>
      </c>
    </row>
    <row r="121" spans="1:10" hidden="1" x14ac:dyDescent="0.25">
      <c r="A121" t="s">
        <v>1589</v>
      </c>
      <c r="B121">
        <v>15</v>
      </c>
      <c r="C121">
        <v>37</v>
      </c>
      <c r="D121">
        <v>1015075441</v>
      </c>
      <c r="E121" t="s">
        <v>128</v>
      </c>
      <c r="F121" t="s">
        <v>114</v>
      </c>
      <c r="G121" t="s">
        <v>87</v>
      </c>
      <c r="H121" s="125">
        <v>1</v>
      </c>
      <c r="I121" t="s">
        <v>6</v>
      </c>
      <c r="J121" t="s">
        <v>1584</v>
      </c>
    </row>
    <row r="122" spans="1:10" hidden="1" x14ac:dyDescent="0.25">
      <c r="A122" t="s">
        <v>1589</v>
      </c>
      <c r="B122">
        <v>1</v>
      </c>
      <c r="C122">
        <v>727</v>
      </c>
      <c r="D122">
        <v>1043302386</v>
      </c>
      <c r="E122" t="s">
        <v>1244</v>
      </c>
      <c r="F122" t="s">
        <v>1243</v>
      </c>
      <c r="G122" t="s">
        <v>151</v>
      </c>
      <c r="H122" s="125">
        <v>20</v>
      </c>
      <c r="I122" t="s">
        <v>6</v>
      </c>
      <c r="J122" t="s">
        <v>1585</v>
      </c>
    </row>
    <row r="123" spans="1:10" hidden="1" x14ac:dyDescent="0.25">
      <c r="A123" t="s">
        <v>1589</v>
      </c>
      <c r="B123">
        <v>2</v>
      </c>
      <c r="C123">
        <v>109</v>
      </c>
      <c r="D123">
        <v>1014980993</v>
      </c>
      <c r="E123" t="s">
        <v>250</v>
      </c>
      <c r="F123" t="s">
        <v>236</v>
      </c>
      <c r="G123" t="s">
        <v>68</v>
      </c>
      <c r="H123" s="125">
        <v>18</v>
      </c>
      <c r="I123" t="s">
        <v>6</v>
      </c>
      <c r="J123" t="s">
        <v>1585</v>
      </c>
    </row>
    <row r="124" spans="1:10" hidden="1" x14ac:dyDescent="0.25">
      <c r="A124" t="s">
        <v>1589</v>
      </c>
      <c r="B124">
        <v>3</v>
      </c>
      <c r="C124">
        <v>334</v>
      </c>
      <c r="D124">
        <v>1034993134</v>
      </c>
      <c r="E124" t="s">
        <v>652</v>
      </c>
      <c r="F124" t="s">
        <v>645</v>
      </c>
      <c r="G124" t="s">
        <v>87</v>
      </c>
      <c r="H124" s="125">
        <v>16</v>
      </c>
      <c r="I124" t="s">
        <v>6</v>
      </c>
      <c r="J124" t="s">
        <v>1585</v>
      </c>
    </row>
    <row r="125" spans="1:10" hidden="1" x14ac:dyDescent="0.25">
      <c r="A125" t="s">
        <v>1589</v>
      </c>
      <c r="B125">
        <v>4</v>
      </c>
      <c r="C125">
        <v>16</v>
      </c>
      <c r="D125">
        <v>1017928067</v>
      </c>
      <c r="E125" t="s">
        <v>102</v>
      </c>
      <c r="F125" t="s">
        <v>86</v>
      </c>
      <c r="G125" t="s">
        <v>87</v>
      </c>
      <c r="H125" s="125">
        <v>14</v>
      </c>
      <c r="I125" t="s">
        <v>6</v>
      </c>
      <c r="J125" t="s">
        <v>1585</v>
      </c>
    </row>
    <row r="126" spans="1:10" hidden="1" x14ac:dyDescent="0.25">
      <c r="A126" t="s">
        <v>1589</v>
      </c>
      <c r="B126">
        <v>5</v>
      </c>
      <c r="C126">
        <v>133</v>
      </c>
      <c r="D126">
        <v>1042825956</v>
      </c>
      <c r="E126" t="s">
        <v>289</v>
      </c>
      <c r="F126" t="s">
        <v>281</v>
      </c>
      <c r="G126" t="s">
        <v>87</v>
      </c>
      <c r="H126" s="125">
        <v>12</v>
      </c>
      <c r="I126" t="s">
        <v>6</v>
      </c>
      <c r="J126" t="s">
        <v>1585</v>
      </c>
    </row>
    <row r="127" spans="1:10" hidden="1" x14ac:dyDescent="0.25">
      <c r="A127" t="s">
        <v>1589</v>
      </c>
      <c r="B127">
        <v>6</v>
      </c>
      <c r="C127">
        <v>34</v>
      </c>
      <c r="D127">
        <v>1017928950</v>
      </c>
      <c r="E127" t="s">
        <v>125</v>
      </c>
      <c r="F127" t="s">
        <v>114</v>
      </c>
      <c r="G127" t="s">
        <v>87</v>
      </c>
      <c r="H127" s="125">
        <v>10</v>
      </c>
      <c r="I127" t="s">
        <v>6</v>
      </c>
      <c r="J127" t="s">
        <v>1585</v>
      </c>
    </row>
    <row r="128" spans="1:10" hidden="1" x14ac:dyDescent="0.25">
      <c r="A128" t="s">
        <v>1589</v>
      </c>
      <c r="B128">
        <v>8</v>
      </c>
      <c r="C128">
        <v>793</v>
      </c>
      <c r="D128">
        <v>1111481615</v>
      </c>
      <c r="E128" t="s">
        <v>1329</v>
      </c>
      <c r="F128" t="s">
        <v>1330</v>
      </c>
      <c r="G128" t="s">
        <v>259</v>
      </c>
      <c r="H128" s="125">
        <v>9</v>
      </c>
      <c r="I128" t="s">
        <v>6</v>
      </c>
      <c r="J128" t="s">
        <v>1585</v>
      </c>
    </row>
    <row r="129" spans="1:10" hidden="1" x14ac:dyDescent="0.25">
      <c r="A129" t="s">
        <v>1589</v>
      </c>
      <c r="B129">
        <v>8</v>
      </c>
      <c r="C129">
        <v>87</v>
      </c>
      <c r="D129">
        <v>1014482975</v>
      </c>
      <c r="E129" t="s">
        <v>214</v>
      </c>
      <c r="F129" t="s">
        <v>202</v>
      </c>
      <c r="G129" t="s">
        <v>203</v>
      </c>
      <c r="H129" s="125">
        <v>8</v>
      </c>
      <c r="I129" t="s">
        <v>6</v>
      </c>
      <c r="J129" t="s">
        <v>1585</v>
      </c>
    </row>
    <row r="130" spans="1:10" hidden="1" x14ac:dyDescent="0.25">
      <c r="A130" t="s">
        <v>1589</v>
      </c>
      <c r="B130">
        <v>9</v>
      </c>
      <c r="C130">
        <v>31</v>
      </c>
      <c r="D130">
        <v>1018242894</v>
      </c>
      <c r="E130" t="s">
        <v>122</v>
      </c>
      <c r="F130" t="s">
        <v>114</v>
      </c>
      <c r="G130" t="s">
        <v>87</v>
      </c>
      <c r="H130" s="125">
        <v>7</v>
      </c>
      <c r="I130" t="s">
        <v>6</v>
      </c>
      <c r="J130" t="s">
        <v>1585</v>
      </c>
    </row>
    <row r="131" spans="1:10" hidden="1" x14ac:dyDescent="0.25">
      <c r="A131" t="s">
        <v>1589</v>
      </c>
      <c r="B131">
        <v>10</v>
      </c>
      <c r="C131">
        <v>485</v>
      </c>
      <c r="D131">
        <v>1012360195</v>
      </c>
      <c r="E131" t="s">
        <v>893</v>
      </c>
      <c r="F131" t="s">
        <v>891</v>
      </c>
      <c r="G131" t="s">
        <v>170</v>
      </c>
      <c r="H131" s="125">
        <v>6</v>
      </c>
      <c r="I131" t="s">
        <v>6</v>
      </c>
      <c r="J131" t="s">
        <v>1585</v>
      </c>
    </row>
    <row r="132" spans="1:10" hidden="1" x14ac:dyDescent="0.25">
      <c r="A132" t="s">
        <v>1589</v>
      </c>
      <c r="B132">
        <v>11</v>
      </c>
      <c r="C132">
        <v>78</v>
      </c>
      <c r="D132">
        <v>1197463244</v>
      </c>
      <c r="E132" t="s">
        <v>193</v>
      </c>
      <c r="F132" t="s">
        <v>189</v>
      </c>
      <c r="G132" t="s">
        <v>190</v>
      </c>
      <c r="H132" s="125">
        <v>5</v>
      </c>
      <c r="I132" t="s">
        <v>6</v>
      </c>
      <c r="J132" t="s">
        <v>1585</v>
      </c>
    </row>
    <row r="133" spans="1:10" hidden="1" x14ac:dyDescent="0.25">
      <c r="A133" t="s">
        <v>1589</v>
      </c>
      <c r="B133">
        <v>12</v>
      </c>
      <c r="C133">
        <v>18</v>
      </c>
      <c r="D133">
        <v>1011395353</v>
      </c>
      <c r="E133" t="s">
        <v>104</v>
      </c>
      <c r="F133" t="s">
        <v>86</v>
      </c>
      <c r="G133" t="s">
        <v>87</v>
      </c>
      <c r="H133" s="125">
        <v>4</v>
      </c>
      <c r="I133" t="s">
        <v>6</v>
      </c>
      <c r="J133" t="s">
        <v>1585</v>
      </c>
    </row>
    <row r="134" spans="1:10" hidden="1" x14ac:dyDescent="0.25">
      <c r="A134" t="s">
        <v>1589</v>
      </c>
      <c r="B134">
        <v>13</v>
      </c>
      <c r="C134">
        <v>331</v>
      </c>
      <c r="D134">
        <v>1036255632</v>
      </c>
      <c r="E134" t="s">
        <v>649</v>
      </c>
      <c r="F134" t="s">
        <v>645</v>
      </c>
      <c r="G134" t="s">
        <v>87</v>
      </c>
      <c r="H134" s="125">
        <v>3</v>
      </c>
      <c r="I134" t="s">
        <v>6</v>
      </c>
      <c r="J134" t="s">
        <v>1585</v>
      </c>
    </row>
    <row r="135" spans="1:10" hidden="1" x14ac:dyDescent="0.25">
      <c r="A135" t="s">
        <v>1589</v>
      </c>
      <c r="B135">
        <v>14</v>
      </c>
      <c r="C135">
        <v>693</v>
      </c>
      <c r="D135">
        <v>1107846399</v>
      </c>
      <c r="E135" t="s">
        <v>1201</v>
      </c>
      <c r="F135" t="s">
        <v>1198</v>
      </c>
      <c r="G135" t="s">
        <v>87</v>
      </c>
      <c r="H135" s="125">
        <v>2</v>
      </c>
      <c r="I135" t="s">
        <v>6</v>
      </c>
      <c r="J135" t="s">
        <v>1585</v>
      </c>
    </row>
    <row r="136" spans="1:10" hidden="1" x14ac:dyDescent="0.25">
      <c r="A136" t="s">
        <v>1589</v>
      </c>
      <c r="B136">
        <v>15</v>
      </c>
      <c r="C136">
        <v>628</v>
      </c>
      <c r="D136">
        <v>1011512206</v>
      </c>
      <c r="E136" t="s">
        <v>1113</v>
      </c>
      <c r="F136" t="s">
        <v>1110</v>
      </c>
      <c r="G136" t="s">
        <v>87</v>
      </c>
      <c r="H136" s="125">
        <v>1</v>
      </c>
      <c r="I136" t="s">
        <v>6</v>
      </c>
      <c r="J136" t="s">
        <v>1585</v>
      </c>
    </row>
    <row r="137" spans="1:10" hidden="1" x14ac:dyDescent="0.25">
      <c r="A137" t="s">
        <v>1589</v>
      </c>
      <c r="B137">
        <v>1</v>
      </c>
      <c r="C137">
        <v>51</v>
      </c>
      <c r="D137">
        <v>1090274011</v>
      </c>
      <c r="E137" t="s">
        <v>146</v>
      </c>
      <c r="F137" t="s">
        <v>139</v>
      </c>
      <c r="G137" t="s">
        <v>140</v>
      </c>
      <c r="H137" s="125">
        <v>20</v>
      </c>
      <c r="I137" t="s">
        <v>6</v>
      </c>
      <c r="J137" t="s">
        <v>1586</v>
      </c>
    </row>
    <row r="138" spans="1:10" hidden="1" x14ac:dyDescent="0.25">
      <c r="A138" t="s">
        <v>1589</v>
      </c>
      <c r="B138">
        <v>2</v>
      </c>
      <c r="C138">
        <v>24</v>
      </c>
      <c r="D138">
        <v>1034992104</v>
      </c>
      <c r="E138" t="s">
        <v>110</v>
      </c>
      <c r="F138" t="s">
        <v>86</v>
      </c>
      <c r="G138" t="s">
        <v>87</v>
      </c>
      <c r="H138" s="125">
        <v>18</v>
      </c>
      <c r="I138" t="s">
        <v>6</v>
      </c>
      <c r="J138" t="s">
        <v>1586</v>
      </c>
    </row>
    <row r="139" spans="1:10" hidden="1" x14ac:dyDescent="0.25">
      <c r="A139" t="s">
        <v>1589</v>
      </c>
      <c r="B139">
        <v>3</v>
      </c>
      <c r="C139">
        <v>161</v>
      </c>
      <c r="D139">
        <v>1097187068</v>
      </c>
      <c r="E139" t="s">
        <v>351</v>
      </c>
      <c r="F139" t="s">
        <v>331</v>
      </c>
      <c r="G139" t="s">
        <v>332</v>
      </c>
      <c r="H139" s="125">
        <v>16</v>
      </c>
      <c r="I139" t="s">
        <v>6</v>
      </c>
      <c r="J139" t="s">
        <v>1586</v>
      </c>
    </row>
    <row r="140" spans="1:10" hidden="1" x14ac:dyDescent="0.25">
      <c r="A140" t="s">
        <v>1589</v>
      </c>
      <c r="B140">
        <v>4</v>
      </c>
      <c r="C140">
        <v>168</v>
      </c>
      <c r="D140">
        <v>1117351385</v>
      </c>
      <c r="E140" t="s">
        <v>365</v>
      </c>
      <c r="F140" t="s">
        <v>364</v>
      </c>
      <c r="G140" t="s">
        <v>259</v>
      </c>
      <c r="H140" s="125">
        <v>14</v>
      </c>
      <c r="I140" t="s">
        <v>6</v>
      </c>
      <c r="J140" t="s">
        <v>1586</v>
      </c>
    </row>
    <row r="141" spans="1:10" hidden="1" x14ac:dyDescent="0.25">
      <c r="A141" t="s">
        <v>1589</v>
      </c>
      <c r="B141">
        <v>5</v>
      </c>
      <c r="C141">
        <v>151</v>
      </c>
      <c r="D141">
        <v>1043140935</v>
      </c>
      <c r="E141" t="s">
        <v>328</v>
      </c>
      <c r="F141" t="s">
        <v>317</v>
      </c>
      <c r="G141" t="s">
        <v>199</v>
      </c>
      <c r="H141" s="125">
        <v>12</v>
      </c>
      <c r="I141" t="s">
        <v>6</v>
      </c>
      <c r="J141" t="s">
        <v>1586</v>
      </c>
    </row>
    <row r="142" spans="1:10" hidden="1" x14ac:dyDescent="0.25">
      <c r="A142" t="s">
        <v>1589</v>
      </c>
      <c r="B142">
        <v>6</v>
      </c>
      <c r="C142">
        <v>297</v>
      </c>
      <c r="D142">
        <v>1027282557</v>
      </c>
      <c r="E142" t="s">
        <v>603</v>
      </c>
      <c r="F142" t="s">
        <v>591</v>
      </c>
      <c r="G142" t="s">
        <v>68</v>
      </c>
      <c r="H142" s="125">
        <v>10</v>
      </c>
      <c r="I142" t="s">
        <v>6</v>
      </c>
      <c r="J142" t="s">
        <v>1586</v>
      </c>
    </row>
    <row r="143" spans="1:10" hidden="1" x14ac:dyDescent="0.25">
      <c r="A143" t="s">
        <v>1589</v>
      </c>
      <c r="B143">
        <v>7</v>
      </c>
      <c r="C143">
        <v>741</v>
      </c>
      <c r="D143">
        <v>1114311462</v>
      </c>
      <c r="E143" t="s">
        <v>1263</v>
      </c>
      <c r="F143" t="s">
        <v>1258</v>
      </c>
      <c r="G143" t="s">
        <v>259</v>
      </c>
      <c r="H143" s="125">
        <v>9</v>
      </c>
      <c r="I143" t="s">
        <v>6</v>
      </c>
      <c r="J143" t="s">
        <v>1586</v>
      </c>
    </row>
    <row r="144" spans="1:10" hidden="1" x14ac:dyDescent="0.25">
      <c r="A144" t="s">
        <v>1589</v>
      </c>
      <c r="B144">
        <v>8</v>
      </c>
      <c r="C144">
        <v>302</v>
      </c>
      <c r="D144">
        <v>1106227856</v>
      </c>
      <c r="E144" t="s">
        <v>611</v>
      </c>
      <c r="F144" t="s">
        <v>606</v>
      </c>
      <c r="G144" t="s">
        <v>190</v>
      </c>
      <c r="H144" s="125">
        <v>8</v>
      </c>
      <c r="I144" t="s">
        <v>6</v>
      </c>
      <c r="J144" t="s">
        <v>1586</v>
      </c>
    </row>
    <row r="145" spans="1:13" hidden="1" x14ac:dyDescent="0.25">
      <c r="A145" t="s">
        <v>1589</v>
      </c>
      <c r="B145">
        <v>9</v>
      </c>
      <c r="C145">
        <v>93</v>
      </c>
      <c r="D145">
        <v>1030587021</v>
      </c>
      <c r="E145" t="s">
        <v>220</v>
      </c>
      <c r="F145" t="s">
        <v>202</v>
      </c>
      <c r="G145" t="s">
        <v>203</v>
      </c>
      <c r="H145" s="125">
        <v>7</v>
      </c>
      <c r="I145" t="s">
        <v>6</v>
      </c>
      <c r="J145" t="s">
        <v>1586</v>
      </c>
    </row>
    <row r="146" spans="1:13" hidden="1" x14ac:dyDescent="0.25">
      <c r="A146" t="s">
        <v>1589</v>
      </c>
      <c r="B146">
        <v>10</v>
      </c>
      <c r="C146">
        <v>411</v>
      </c>
      <c r="D146">
        <v>1061718842</v>
      </c>
      <c r="E146" t="s">
        <v>795</v>
      </c>
      <c r="F146" t="s">
        <v>790</v>
      </c>
      <c r="G146" t="s">
        <v>573</v>
      </c>
      <c r="H146" s="125">
        <v>6</v>
      </c>
      <c r="I146" t="s">
        <v>6</v>
      </c>
      <c r="J146" t="s">
        <v>1586</v>
      </c>
    </row>
    <row r="147" spans="1:13" hidden="1" x14ac:dyDescent="0.25">
      <c r="A147" t="s">
        <v>1589</v>
      </c>
      <c r="B147">
        <v>11</v>
      </c>
      <c r="C147">
        <v>194</v>
      </c>
      <c r="D147">
        <v>1092732183</v>
      </c>
      <c r="E147" t="s">
        <v>408</v>
      </c>
      <c r="F147" t="s">
        <v>404</v>
      </c>
      <c r="G147" t="s">
        <v>405</v>
      </c>
      <c r="H147" s="125">
        <v>5</v>
      </c>
      <c r="I147" t="s">
        <v>6</v>
      </c>
      <c r="J147" t="s">
        <v>1586</v>
      </c>
    </row>
    <row r="148" spans="1:13" hidden="1" x14ac:dyDescent="0.25">
      <c r="A148" t="s">
        <v>1589</v>
      </c>
      <c r="B148">
        <v>12</v>
      </c>
      <c r="C148">
        <v>472</v>
      </c>
      <c r="D148">
        <v>1102635053</v>
      </c>
      <c r="E148" t="s">
        <v>872</v>
      </c>
      <c r="F148" t="s">
        <v>869</v>
      </c>
      <c r="G148" t="s">
        <v>332</v>
      </c>
      <c r="H148" s="125">
        <v>4</v>
      </c>
      <c r="I148" t="s">
        <v>6</v>
      </c>
      <c r="J148" t="s">
        <v>1586</v>
      </c>
    </row>
    <row r="149" spans="1:13" hidden="1" x14ac:dyDescent="0.25">
      <c r="A149" t="s">
        <v>1589</v>
      </c>
      <c r="B149">
        <v>13</v>
      </c>
      <c r="C149">
        <v>281</v>
      </c>
      <c r="D149">
        <v>1066281893</v>
      </c>
      <c r="E149" t="s">
        <v>568</v>
      </c>
      <c r="F149" t="s">
        <v>569</v>
      </c>
      <c r="G149" t="s">
        <v>164</v>
      </c>
      <c r="H149" s="125">
        <v>3</v>
      </c>
      <c r="I149" t="s">
        <v>6</v>
      </c>
      <c r="J149" t="s">
        <v>1586</v>
      </c>
    </row>
    <row r="150" spans="1:13" hidden="1" x14ac:dyDescent="0.25">
      <c r="A150" t="s">
        <v>1589</v>
      </c>
      <c r="B150">
        <v>14</v>
      </c>
      <c r="C150">
        <v>114</v>
      </c>
      <c r="D150">
        <v>1029146616</v>
      </c>
      <c r="E150" t="s">
        <v>255</v>
      </c>
      <c r="F150" t="s">
        <v>236</v>
      </c>
      <c r="G150" t="s">
        <v>68</v>
      </c>
      <c r="H150" s="125">
        <v>2</v>
      </c>
      <c r="I150" t="s">
        <v>6</v>
      </c>
      <c r="J150" t="s">
        <v>1586</v>
      </c>
    </row>
    <row r="151" spans="1:13" hidden="1" x14ac:dyDescent="0.25">
      <c r="A151" t="s">
        <v>1589</v>
      </c>
      <c r="B151">
        <v>15</v>
      </c>
      <c r="C151">
        <v>749</v>
      </c>
      <c r="D151">
        <v>1042152517</v>
      </c>
      <c r="E151" t="s">
        <v>1276</v>
      </c>
      <c r="F151" t="s">
        <v>1275</v>
      </c>
      <c r="G151" t="s">
        <v>87</v>
      </c>
      <c r="H151" s="125">
        <v>1</v>
      </c>
      <c r="I151" t="s">
        <v>6</v>
      </c>
      <c r="J151" t="s">
        <v>1586</v>
      </c>
    </row>
    <row r="155" spans="1:13" x14ac:dyDescent="0.25">
      <c r="M155">
        <v>1111550177</v>
      </c>
    </row>
    <row r="156" spans="1:13" x14ac:dyDescent="0.25">
      <c r="M156">
        <v>1092945280</v>
      </c>
    </row>
    <row r="157" spans="1:13" x14ac:dyDescent="0.25">
      <c r="M157">
        <v>1096806377</v>
      </c>
    </row>
    <row r="158" spans="1:13" x14ac:dyDescent="0.25">
      <c r="M158">
        <v>1062608013</v>
      </c>
    </row>
    <row r="159" spans="1:13" x14ac:dyDescent="0.25">
      <c r="M159">
        <v>1029665188</v>
      </c>
    </row>
    <row r="160" spans="1:13" x14ac:dyDescent="0.25">
      <c r="M160">
        <v>1087188310</v>
      </c>
    </row>
    <row r="161" spans="13:13" x14ac:dyDescent="0.25">
      <c r="M161">
        <v>1116074872</v>
      </c>
    </row>
    <row r="162" spans="13:13" x14ac:dyDescent="0.25">
      <c r="M162">
        <v>1084452513</v>
      </c>
    </row>
    <row r="163" spans="13:13" x14ac:dyDescent="0.25">
      <c r="M163">
        <v>1176963197</v>
      </c>
    </row>
    <row r="164" spans="13:13" x14ac:dyDescent="0.25">
      <c r="M164">
        <v>1042586555</v>
      </c>
    </row>
    <row r="165" spans="13:13" x14ac:dyDescent="0.25">
      <c r="M165">
        <v>1013269992</v>
      </c>
    </row>
    <row r="166" spans="13:13" x14ac:dyDescent="0.25">
      <c r="M166">
        <v>1028787219</v>
      </c>
    </row>
    <row r="167" spans="13:13" x14ac:dyDescent="0.25">
      <c r="M167">
        <v>1201216635</v>
      </c>
    </row>
    <row r="168" spans="13:13" x14ac:dyDescent="0.25">
      <c r="M168">
        <v>1017934114</v>
      </c>
    </row>
    <row r="169" spans="13:13" x14ac:dyDescent="0.25">
      <c r="M169">
        <v>1104548112</v>
      </c>
    </row>
    <row r="170" spans="13:13" x14ac:dyDescent="0.25">
      <c r="M170">
        <v>1025065092</v>
      </c>
    </row>
    <row r="171" spans="13:13" x14ac:dyDescent="0.25">
      <c r="M171">
        <v>1013270508</v>
      </c>
    </row>
    <row r="172" spans="13:13" x14ac:dyDescent="0.25">
      <c r="M172">
        <v>1016597362</v>
      </c>
    </row>
    <row r="173" spans="13:13" x14ac:dyDescent="0.25">
      <c r="M173">
        <v>1040877346</v>
      </c>
    </row>
    <row r="174" spans="13:13" x14ac:dyDescent="0.25">
      <c r="M174">
        <v>1035329535</v>
      </c>
    </row>
    <row r="175" spans="13:13" x14ac:dyDescent="0.25">
      <c r="M175">
        <v>1092945988</v>
      </c>
    </row>
    <row r="176" spans="13:13" x14ac:dyDescent="0.25">
      <c r="M176">
        <v>1097501630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M26"/>
  <sheetViews>
    <sheetView tabSelected="1" zoomScale="90" zoomScaleNormal="90" workbookViewId="0"/>
  </sheetViews>
  <sheetFormatPr baseColWidth="10" defaultRowHeight="15" x14ac:dyDescent="0.25"/>
  <cols>
    <col min="1" max="1" width="4.42578125" customWidth="1"/>
  </cols>
  <sheetData>
    <row r="2" spans="2:13" ht="123" customHeight="1" x14ac:dyDescent="0.55000000000000004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26" spans="2:2" ht="23.25" x14ac:dyDescent="0.35">
      <c r="B26" s="89"/>
    </row>
  </sheetData>
  <mergeCells count="1">
    <mergeCell ref="B2:M2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A80"/>
  <sheetViews>
    <sheetView zoomScale="80" zoomScaleNormal="80" workbookViewId="0">
      <pane xSplit="6" ySplit="6" topLeftCell="G7" activePane="bottomRight" state="frozen"/>
      <selection sqref="A1:E4"/>
      <selection pane="topRight" sqref="A1:E4"/>
      <selection pane="bottomLeft" sqref="A1:E4"/>
      <selection pane="bottomRight" activeCell="AM7" sqref="AM7:AM65"/>
    </sheetView>
  </sheetViews>
  <sheetFormatPr baseColWidth="10" defaultColWidth="11.42578125" defaultRowHeight="12.75" x14ac:dyDescent="0.2"/>
  <cols>
    <col min="1" max="1" width="8.7109375" style="27" customWidth="1"/>
    <col min="2" max="2" width="14.140625" style="27" customWidth="1"/>
    <col min="3" max="3" width="14.140625" style="27" hidden="1" customWidth="1"/>
    <col min="4" max="4" width="34.5703125" style="27" customWidth="1"/>
    <col min="5" max="5" width="22.85546875" style="27" customWidth="1"/>
    <col min="6" max="6" width="17.28515625" style="30" customWidth="1"/>
    <col min="7" max="7" width="14" style="47" customWidth="1"/>
    <col min="8" max="9" width="14" style="27" customWidth="1"/>
    <col min="10" max="10" width="12.28515625" style="27" customWidth="1"/>
    <col min="11" max="11" width="17" style="27" customWidth="1"/>
    <col min="12" max="13" width="9.5703125" style="27" customWidth="1"/>
    <col min="14" max="15" width="13.7109375" style="27" customWidth="1"/>
    <col min="16" max="16" width="17.85546875" style="27" customWidth="1"/>
    <col min="17" max="17" width="0.42578125" style="27" customWidth="1"/>
    <col min="18" max="20" width="13.85546875" style="27" customWidth="1"/>
    <col min="21" max="21" width="13.28515625" style="27" customWidth="1"/>
    <col min="22" max="22" width="14.7109375" style="27" customWidth="1"/>
    <col min="23" max="25" width="9.140625" style="27" customWidth="1"/>
    <col min="26" max="26" width="14.42578125" style="27" customWidth="1"/>
    <col min="27" max="27" width="16" style="27" customWidth="1"/>
    <col min="28" max="31" width="10" style="27" customWidth="1"/>
    <col min="32" max="32" width="13.85546875" style="27" customWidth="1"/>
    <col min="33" max="33" width="16.5703125" style="27" customWidth="1"/>
    <col min="34" max="38" width="10" style="27" customWidth="1"/>
    <col min="39" max="39" width="15.42578125" style="27" customWidth="1"/>
    <col min="40" max="40" width="12.7109375" style="27" customWidth="1"/>
    <col min="41" max="41" width="13.140625" style="27" customWidth="1"/>
    <col min="42" max="42" width="14.5703125" style="27" customWidth="1"/>
    <col min="43" max="53" width="11.42578125" style="25"/>
    <col min="54" max="16384" width="11.42578125" style="27"/>
  </cols>
  <sheetData>
    <row r="1" spans="1:53" s="5" customFormat="1" ht="27.75" customHeight="1" x14ac:dyDescent="0.45">
      <c r="A1" s="227" t="s">
        <v>0</v>
      </c>
      <c r="B1" s="227"/>
      <c r="C1" s="227"/>
      <c r="D1" s="227"/>
      <c r="E1" s="227"/>
      <c r="F1" s="227"/>
      <c r="G1" s="126"/>
      <c r="H1" s="1"/>
      <c r="I1" s="1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27.75" customHeight="1" x14ac:dyDescent="0.45">
      <c r="A2" s="227"/>
      <c r="B2" s="227"/>
      <c r="C2" s="227"/>
      <c r="D2" s="227"/>
      <c r="E2" s="227"/>
      <c r="F2" s="227"/>
      <c r="G2" s="126"/>
      <c r="H2" s="1"/>
      <c r="I2" s="1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5" customFormat="1" ht="30" customHeight="1" thickBot="1" x14ac:dyDescent="0.3">
      <c r="A3" s="227"/>
      <c r="B3" s="227"/>
      <c r="C3" s="227"/>
      <c r="D3" s="227"/>
      <c r="E3" s="227"/>
      <c r="F3" s="22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9" customFormat="1" ht="48.75" customHeight="1" thickBot="1" x14ac:dyDescent="0.2">
      <c r="A4" s="228"/>
      <c r="B4" s="229"/>
      <c r="C4" s="229"/>
      <c r="D4" s="229"/>
      <c r="E4" s="229"/>
      <c r="F4" s="7"/>
      <c r="G4" s="218" t="s">
        <v>58</v>
      </c>
      <c r="H4" s="219"/>
      <c r="I4" s="219"/>
      <c r="J4" s="219"/>
      <c r="K4" s="220"/>
      <c r="L4" s="218" t="s">
        <v>1611</v>
      </c>
      <c r="M4" s="219"/>
      <c r="N4" s="219"/>
      <c r="O4" s="219"/>
      <c r="P4" s="220"/>
      <c r="Q4" s="218" t="s">
        <v>1690</v>
      </c>
      <c r="R4" s="219"/>
      <c r="S4" s="219"/>
      <c r="T4" s="219"/>
      <c r="U4" s="219"/>
      <c r="V4" s="220"/>
      <c r="W4" s="215" t="s">
        <v>1726</v>
      </c>
      <c r="X4" s="216"/>
      <c r="Y4" s="216"/>
      <c r="Z4" s="216"/>
      <c r="AA4" s="217"/>
      <c r="AB4" s="215" t="s">
        <v>1791</v>
      </c>
      <c r="AC4" s="216"/>
      <c r="AD4" s="216"/>
      <c r="AE4" s="216"/>
      <c r="AF4" s="216"/>
      <c r="AG4" s="217"/>
      <c r="AH4" s="215" t="s">
        <v>1840</v>
      </c>
      <c r="AI4" s="216"/>
      <c r="AJ4" s="216"/>
      <c r="AK4" s="216"/>
      <c r="AL4" s="216"/>
      <c r="AM4" s="217"/>
      <c r="AN4" s="218"/>
      <c r="AO4" s="219"/>
      <c r="AP4" s="220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s="9" customFormat="1" ht="18" customHeight="1" x14ac:dyDescent="0.15">
      <c r="A5" s="221" t="s">
        <v>1</v>
      </c>
      <c r="B5" s="223" t="s">
        <v>2</v>
      </c>
      <c r="C5" s="118" t="s">
        <v>1558</v>
      </c>
      <c r="D5" s="223" t="s">
        <v>3</v>
      </c>
      <c r="E5" s="223" t="s">
        <v>4</v>
      </c>
      <c r="F5" s="211" t="s">
        <v>5</v>
      </c>
      <c r="G5" s="213">
        <v>200</v>
      </c>
      <c r="H5" s="225" t="s">
        <v>6</v>
      </c>
      <c r="I5" s="209" t="s">
        <v>7</v>
      </c>
      <c r="J5" s="209" t="s">
        <v>8</v>
      </c>
      <c r="K5" s="211" t="s">
        <v>9</v>
      </c>
      <c r="L5" s="213">
        <v>200</v>
      </c>
      <c r="M5" s="213" t="s">
        <v>10</v>
      </c>
      <c r="N5" s="209" t="s">
        <v>7</v>
      </c>
      <c r="O5" s="209" t="s">
        <v>8</v>
      </c>
      <c r="P5" s="211" t="s">
        <v>11</v>
      </c>
      <c r="Q5" s="213" t="s">
        <v>12</v>
      </c>
      <c r="R5" s="213">
        <v>200</v>
      </c>
      <c r="S5" s="213" t="s">
        <v>10</v>
      </c>
      <c r="T5" s="209" t="s">
        <v>1688</v>
      </c>
      <c r="U5" s="209" t="s">
        <v>1689</v>
      </c>
      <c r="V5" s="211" t="s">
        <v>13</v>
      </c>
      <c r="W5" s="213">
        <v>200</v>
      </c>
      <c r="X5" s="213" t="s">
        <v>10</v>
      </c>
      <c r="Y5" s="209" t="s">
        <v>7</v>
      </c>
      <c r="Z5" s="209" t="s">
        <v>8</v>
      </c>
      <c r="AA5" s="211" t="s">
        <v>14</v>
      </c>
      <c r="AB5" s="213">
        <v>200</v>
      </c>
      <c r="AC5" s="213" t="s">
        <v>6</v>
      </c>
      <c r="AD5" s="213" t="s">
        <v>1790</v>
      </c>
      <c r="AE5" s="209" t="s">
        <v>7</v>
      </c>
      <c r="AF5" s="209" t="s">
        <v>8</v>
      </c>
      <c r="AG5" s="211" t="s">
        <v>15</v>
      </c>
      <c r="AH5" s="213" t="s">
        <v>16</v>
      </c>
      <c r="AI5" s="213" t="s">
        <v>10</v>
      </c>
      <c r="AJ5" s="213" t="s">
        <v>6</v>
      </c>
      <c r="AK5" s="213" t="s">
        <v>17</v>
      </c>
      <c r="AL5" s="209" t="s">
        <v>8</v>
      </c>
      <c r="AM5" s="211" t="s">
        <v>18</v>
      </c>
      <c r="AN5" s="209" t="s">
        <v>19</v>
      </c>
      <c r="AO5" s="209" t="s">
        <v>8</v>
      </c>
      <c r="AP5" s="211" t="s">
        <v>20</v>
      </c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</row>
    <row r="6" spans="1:53" s="9" customFormat="1" ht="11.25" customHeight="1" x14ac:dyDescent="0.15">
      <c r="A6" s="222"/>
      <c r="B6" s="224"/>
      <c r="C6" s="123"/>
      <c r="D6" s="224"/>
      <c r="E6" s="224"/>
      <c r="F6" s="212"/>
      <c r="G6" s="214"/>
      <c r="H6" s="226"/>
      <c r="I6" s="210"/>
      <c r="J6" s="210"/>
      <c r="K6" s="212"/>
      <c r="L6" s="214"/>
      <c r="M6" s="214"/>
      <c r="N6" s="210"/>
      <c r="O6" s="210"/>
      <c r="P6" s="212"/>
      <c r="Q6" s="214"/>
      <c r="R6" s="214"/>
      <c r="S6" s="214"/>
      <c r="T6" s="210"/>
      <c r="U6" s="210"/>
      <c r="V6" s="212"/>
      <c r="W6" s="214"/>
      <c r="X6" s="214"/>
      <c r="Y6" s="210"/>
      <c r="Z6" s="210"/>
      <c r="AA6" s="212"/>
      <c r="AB6" s="214"/>
      <c r="AC6" s="214"/>
      <c r="AD6" s="214"/>
      <c r="AE6" s="210"/>
      <c r="AF6" s="210"/>
      <c r="AG6" s="212"/>
      <c r="AH6" s="214"/>
      <c r="AI6" s="214"/>
      <c r="AJ6" s="214"/>
      <c r="AK6" s="214"/>
      <c r="AL6" s="210"/>
      <c r="AM6" s="212"/>
      <c r="AN6" s="210"/>
      <c r="AO6" s="210"/>
      <c r="AP6" s="212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ht="15" customHeight="1" x14ac:dyDescent="0.25">
      <c r="A7" s="10">
        <v>1</v>
      </c>
      <c r="B7" s="11">
        <f t="shared" ref="B7:B38" si="0">+K7+P7+V7+AA7+AG7+AM7+AP7</f>
        <v>427</v>
      </c>
      <c r="C7" s="136"/>
      <c r="D7" s="12" t="s">
        <v>1732</v>
      </c>
      <c r="E7" s="12" t="s">
        <v>1330</v>
      </c>
      <c r="F7" s="12" t="s">
        <v>259</v>
      </c>
      <c r="G7" s="122">
        <v>20</v>
      </c>
      <c r="H7" s="138">
        <v>9</v>
      </c>
      <c r="I7" s="15">
        <v>8</v>
      </c>
      <c r="J7" s="16">
        <v>18</v>
      </c>
      <c r="K7" s="17">
        <f t="shared" ref="K7:K38" si="1">+SUM(G7:J7)</f>
        <v>55</v>
      </c>
      <c r="L7" s="18">
        <v>20</v>
      </c>
      <c r="M7" s="19">
        <v>20</v>
      </c>
      <c r="N7" s="20">
        <v>16</v>
      </c>
      <c r="O7" s="20">
        <v>20</v>
      </c>
      <c r="P7" s="21">
        <f t="shared" ref="P7:P38" si="2">+SUM(L7:O7)</f>
        <v>76</v>
      </c>
      <c r="Q7" s="18"/>
      <c r="R7" s="20">
        <v>20</v>
      </c>
      <c r="S7" s="20">
        <v>20</v>
      </c>
      <c r="T7" s="20">
        <v>18</v>
      </c>
      <c r="U7" s="20">
        <v>20</v>
      </c>
      <c r="V7" s="21">
        <f t="shared" ref="V7:V38" si="3">+SUM(Q7:U7)</f>
        <v>78</v>
      </c>
      <c r="W7" s="18">
        <v>20</v>
      </c>
      <c r="X7" s="19">
        <v>18</v>
      </c>
      <c r="Y7" s="19">
        <v>16</v>
      </c>
      <c r="Z7" s="20">
        <v>20</v>
      </c>
      <c r="AA7" s="21">
        <f t="shared" ref="AA7:AA38" si="4">+SUM(W7:Z7)</f>
        <v>74</v>
      </c>
      <c r="AB7" s="18">
        <v>20</v>
      </c>
      <c r="AC7" s="19">
        <v>20</v>
      </c>
      <c r="AD7" s="19">
        <v>20</v>
      </c>
      <c r="AE7" s="19">
        <v>12</v>
      </c>
      <c r="AF7" s="20"/>
      <c r="AG7" s="21">
        <f t="shared" ref="AG7:AG38" si="5">+SUM(AB7:AF7)</f>
        <v>72</v>
      </c>
      <c r="AH7" s="18">
        <v>20</v>
      </c>
      <c r="AI7" s="19">
        <v>16</v>
      </c>
      <c r="AJ7" s="19">
        <v>20</v>
      </c>
      <c r="AK7" s="19"/>
      <c r="AL7" s="19">
        <v>16</v>
      </c>
      <c r="AM7" s="21">
        <f t="shared" ref="AM7:AM38" si="6">+SUM(AH7:AL7)</f>
        <v>72</v>
      </c>
      <c r="AN7" s="22"/>
      <c r="AO7" s="23"/>
      <c r="AP7" s="24">
        <f t="shared" ref="AP7:AP38" si="7">+SUM(AN7:AO7)</f>
        <v>0</v>
      </c>
    </row>
    <row r="8" spans="1:53" s="25" customFormat="1" ht="15" customHeight="1" x14ac:dyDescent="0.25">
      <c r="A8" s="10">
        <v>2</v>
      </c>
      <c r="B8" s="11">
        <f t="shared" si="0"/>
        <v>293</v>
      </c>
      <c r="C8" s="136"/>
      <c r="D8" s="12" t="s">
        <v>1244</v>
      </c>
      <c r="E8" s="12" t="s">
        <v>1243</v>
      </c>
      <c r="F8" s="137" t="s">
        <v>151</v>
      </c>
      <c r="G8" s="139">
        <v>14</v>
      </c>
      <c r="H8" s="15">
        <v>20</v>
      </c>
      <c r="I8" s="15">
        <v>16</v>
      </c>
      <c r="J8" s="16">
        <v>8</v>
      </c>
      <c r="K8" s="17">
        <f t="shared" si="1"/>
        <v>58</v>
      </c>
      <c r="L8" s="18">
        <v>16</v>
      </c>
      <c r="M8" s="19">
        <v>14</v>
      </c>
      <c r="N8" s="20">
        <v>14</v>
      </c>
      <c r="O8" s="20">
        <v>16</v>
      </c>
      <c r="P8" s="21">
        <f t="shared" si="2"/>
        <v>60</v>
      </c>
      <c r="Q8" s="18"/>
      <c r="R8" s="20">
        <v>6</v>
      </c>
      <c r="S8" s="20"/>
      <c r="T8" s="20">
        <v>12</v>
      </c>
      <c r="U8" s="20">
        <v>9</v>
      </c>
      <c r="V8" s="21">
        <f t="shared" si="3"/>
        <v>27</v>
      </c>
      <c r="W8" s="18">
        <v>5</v>
      </c>
      <c r="X8" s="19"/>
      <c r="Y8" s="19">
        <v>10</v>
      </c>
      <c r="Z8" s="20">
        <v>9</v>
      </c>
      <c r="AA8" s="21">
        <f t="shared" si="4"/>
        <v>24</v>
      </c>
      <c r="AB8" s="18">
        <v>14</v>
      </c>
      <c r="AC8" s="19"/>
      <c r="AD8" s="19">
        <v>18</v>
      </c>
      <c r="AE8" s="19">
        <v>18</v>
      </c>
      <c r="AF8" s="20">
        <v>20</v>
      </c>
      <c r="AG8" s="21">
        <f t="shared" si="5"/>
        <v>70</v>
      </c>
      <c r="AH8" s="18">
        <v>18</v>
      </c>
      <c r="AI8" s="19">
        <v>18</v>
      </c>
      <c r="AJ8" s="19">
        <v>18</v>
      </c>
      <c r="AK8" s="19"/>
      <c r="AL8" s="19"/>
      <c r="AM8" s="21">
        <f t="shared" si="6"/>
        <v>54</v>
      </c>
      <c r="AN8" s="22"/>
      <c r="AO8" s="26"/>
      <c r="AP8" s="24">
        <f t="shared" si="7"/>
        <v>0</v>
      </c>
    </row>
    <row r="9" spans="1:53" s="25" customFormat="1" ht="15" customHeight="1" x14ac:dyDescent="0.25">
      <c r="A9" s="10">
        <v>3</v>
      </c>
      <c r="B9" s="11">
        <f t="shared" si="0"/>
        <v>254</v>
      </c>
      <c r="C9" s="136"/>
      <c r="D9" s="12" t="s">
        <v>423</v>
      </c>
      <c r="E9" s="12" t="s">
        <v>411</v>
      </c>
      <c r="F9" s="137" t="s">
        <v>259</v>
      </c>
      <c r="G9" s="139">
        <v>18</v>
      </c>
      <c r="H9" s="15"/>
      <c r="I9" s="15">
        <v>7</v>
      </c>
      <c r="J9" s="16">
        <v>16</v>
      </c>
      <c r="K9" s="17">
        <f t="shared" si="1"/>
        <v>41</v>
      </c>
      <c r="L9" s="18">
        <v>18</v>
      </c>
      <c r="M9" s="19">
        <v>16</v>
      </c>
      <c r="N9" s="150">
        <v>20</v>
      </c>
      <c r="O9" s="20">
        <v>14</v>
      </c>
      <c r="P9" s="21">
        <f t="shared" si="2"/>
        <v>68</v>
      </c>
      <c r="Q9" s="18"/>
      <c r="R9" s="20">
        <v>10</v>
      </c>
      <c r="S9" s="20">
        <v>16</v>
      </c>
      <c r="T9" s="20"/>
      <c r="U9" s="20"/>
      <c r="V9" s="21">
        <f t="shared" si="3"/>
        <v>26</v>
      </c>
      <c r="W9" s="18">
        <v>7</v>
      </c>
      <c r="X9" s="19"/>
      <c r="Y9" s="19">
        <v>6</v>
      </c>
      <c r="Z9" s="20"/>
      <c r="AA9" s="21">
        <f t="shared" si="4"/>
        <v>13</v>
      </c>
      <c r="AB9" s="18">
        <v>18</v>
      </c>
      <c r="AC9" s="19">
        <v>18</v>
      </c>
      <c r="AD9" s="19">
        <v>2</v>
      </c>
      <c r="AE9" s="19">
        <v>20</v>
      </c>
      <c r="AF9" s="20">
        <v>14</v>
      </c>
      <c r="AG9" s="21">
        <f t="shared" si="5"/>
        <v>72</v>
      </c>
      <c r="AH9" s="18"/>
      <c r="AI9" s="19">
        <v>2</v>
      </c>
      <c r="AJ9" s="19"/>
      <c r="AK9" s="19">
        <v>20</v>
      </c>
      <c r="AL9" s="19">
        <v>12</v>
      </c>
      <c r="AM9" s="21">
        <f t="shared" si="6"/>
        <v>34</v>
      </c>
      <c r="AN9" s="22"/>
      <c r="AO9" s="23"/>
      <c r="AP9" s="24">
        <f t="shared" si="7"/>
        <v>0</v>
      </c>
    </row>
    <row r="10" spans="1:53" s="25" customFormat="1" ht="15" customHeight="1" x14ac:dyDescent="0.25">
      <c r="A10" s="10">
        <v>4</v>
      </c>
      <c r="B10" s="11">
        <f t="shared" si="0"/>
        <v>242</v>
      </c>
      <c r="C10" s="136"/>
      <c r="D10" s="142" t="s">
        <v>980</v>
      </c>
      <c r="E10" s="142" t="s">
        <v>977</v>
      </c>
      <c r="F10" s="185" t="s">
        <v>259</v>
      </c>
      <c r="G10" s="139">
        <v>3</v>
      </c>
      <c r="H10" s="29"/>
      <c r="I10" s="29">
        <v>18</v>
      </c>
      <c r="J10" s="16">
        <v>20</v>
      </c>
      <c r="K10" s="17">
        <f t="shared" si="1"/>
        <v>41</v>
      </c>
      <c r="L10" s="18">
        <v>14</v>
      </c>
      <c r="M10" s="19">
        <v>18</v>
      </c>
      <c r="N10" s="150">
        <v>18</v>
      </c>
      <c r="O10" s="20">
        <v>18</v>
      </c>
      <c r="P10" s="21">
        <f t="shared" si="2"/>
        <v>68</v>
      </c>
      <c r="Q10" s="18"/>
      <c r="R10" s="20"/>
      <c r="S10" s="20"/>
      <c r="T10" s="20"/>
      <c r="U10" s="20"/>
      <c r="V10" s="21">
        <f t="shared" si="3"/>
        <v>0</v>
      </c>
      <c r="W10" s="18">
        <v>9</v>
      </c>
      <c r="X10" s="19">
        <v>20</v>
      </c>
      <c r="Y10" s="19">
        <v>18</v>
      </c>
      <c r="Z10" s="20">
        <v>16</v>
      </c>
      <c r="AA10" s="21">
        <f t="shared" si="4"/>
        <v>63</v>
      </c>
      <c r="AB10" s="18"/>
      <c r="AC10" s="19"/>
      <c r="AD10" s="19"/>
      <c r="AE10" s="19">
        <v>14</v>
      </c>
      <c r="AF10" s="20"/>
      <c r="AG10" s="21">
        <f t="shared" si="5"/>
        <v>14</v>
      </c>
      <c r="AH10" s="18">
        <v>10</v>
      </c>
      <c r="AI10" s="19">
        <v>6</v>
      </c>
      <c r="AJ10" s="19">
        <v>6</v>
      </c>
      <c r="AK10" s="19">
        <v>14</v>
      </c>
      <c r="AL10" s="19">
        <v>20</v>
      </c>
      <c r="AM10" s="21">
        <f t="shared" si="6"/>
        <v>56</v>
      </c>
      <c r="AN10" s="22"/>
      <c r="AO10" s="26"/>
      <c r="AP10" s="24">
        <f t="shared" si="7"/>
        <v>0</v>
      </c>
    </row>
    <row r="11" spans="1:53" s="25" customFormat="1" ht="15" customHeight="1" x14ac:dyDescent="0.25">
      <c r="A11" s="10">
        <v>5</v>
      </c>
      <c r="B11" s="11">
        <f t="shared" si="0"/>
        <v>189</v>
      </c>
      <c r="C11" s="136"/>
      <c r="D11" s="12" t="s">
        <v>121</v>
      </c>
      <c r="E11" s="12" t="s">
        <v>114</v>
      </c>
      <c r="F11" s="137" t="s">
        <v>87</v>
      </c>
      <c r="G11" s="139">
        <v>6</v>
      </c>
      <c r="H11" s="15"/>
      <c r="I11" s="15">
        <v>1</v>
      </c>
      <c r="J11" s="16"/>
      <c r="K11" s="17">
        <f t="shared" si="1"/>
        <v>7</v>
      </c>
      <c r="L11" s="18"/>
      <c r="M11" s="19"/>
      <c r="N11" s="150"/>
      <c r="O11" s="20"/>
      <c r="P11" s="21">
        <f t="shared" si="2"/>
        <v>0</v>
      </c>
      <c r="Q11" s="18"/>
      <c r="R11" s="20">
        <v>18</v>
      </c>
      <c r="S11" s="20">
        <v>12</v>
      </c>
      <c r="T11" s="20">
        <v>16</v>
      </c>
      <c r="U11" s="20">
        <v>12</v>
      </c>
      <c r="V11" s="21">
        <f t="shared" si="3"/>
        <v>58</v>
      </c>
      <c r="W11" s="18">
        <v>18</v>
      </c>
      <c r="X11" s="19">
        <v>12</v>
      </c>
      <c r="Y11" s="19">
        <v>14</v>
      </c>
      <c r="Z11" s="20">
        <v>18</v>
      </c>
      <c r="AA11" s="21">
        <f t="shared" si="4"/>
        <v>62</v>
      </c>
      <c r="AB11" s="18">
        <v>16</v>
      </c>
      <c r="AC11" s="19">
        <v>9</v>
      </c>
      <c r="AD11" s="19"/>
      <c r="AE11" s="19">
        <v>7</v>
      </c>
      <c r="AF11" s="20"/>
      <c r="AG11" s="21">
        <f t="shared" si="5"/>
        <v>32</v>
      </c>
      <c r="AH11" s="18">
        <v>8</v>
      </c>
      <c r="AI11" s="19"/>
      <c r="AJ11" s="19">
        <v>14</v>
      </c>
      <c r="AK11" s="19"/>
      <c r="AL11" s="19">
        <v>8</v>
      </c>
      <c r="AM11" s="21">
        <f t="shared" si="6"/>
        <v>30</v>
      </c>
      <c r="AN11" s="22"/>
      <c r="AO11" s="23"/>
      <c r="AP11" s="24">
        <f t="shared" si="7"/>
        <v>0</v>
      </c>
    </row>
    <row r="12" spans="1:53" s="25" customFormat="1" ht="15" customHeight="1" x14ac:dyDescent="0.25">
      <c r="A12" s="10">
        <v>6</v>
      </c>
      <c r="B12" s="11">
        <f t="shared" si="0"/>
        <v>164</v>
      </c>
      <c r="C12" s="136"/>
      <c r="D12" s="12" t="s">
        <v>1201</v>
      </c>
      <c r="E12" s="12" t="s">
        <v>1198</v>
      </c>
      <c r="F12" s="137" t="s">
        <v>87</v>
      </c>
      <c r="G12" s="139">
        <v>9</v>
      </c>
      <c r="H12" s="15">
        <v>2</v>
      </c>
      <c r="I12" s="15">
        <v>12</v>
      </c>
      <c r="J12" s="16">
        <v>9</v>
      </c>
      <c r="K12" s="17">
        <f t="shared" si="1"/>
        <v>32</v>
      </c>
      <c r="L12" s="18"/>
      <c r="M12" s="19"/>
      <c r="N12" s="150"/>
      <c r="O12" s="20"/>
      <c r="P12" s="21">
        <f t="shared" si="2"/>
        <v>0</v>
      </c>
      <c r="Q12" s="18"/>
      <c r="R12" s="20">
        <v>16</v>
      </c>
      <c r="S12" s="20">
        <v>10</v>
      </c>
      <c r="T12" s="20">
        <v>7</v>
      </c>
      <c r="U12" s="20">
        <v>7</v>
      </c>
      <c r="V12" s="21">
        <f t="shared" si="3"/>
        <v>40</v>
      </c>
      <c r="W12" s="18">
        <v>14</v>
      </c>
      <c r="X12" s="19">
        <v>14</v>
      </c>
      <c r="Y12" s="19">
        <v>9</v>
      </c>
      <c r="Z12" s="20"/>
      <c r="AA12" s="21">
        <f t="shared" si="4"/>
        <v>37</v>
      </c>
      <c r="AB12" s="18"/>
      <c r="AC12" s="19"/>
      <c r="AD12" s="19"/>
      <c r="AE12" s="19"/>
      <c r="AF12" s="20"/>
      <c r="AG12" s="21">
        <f t="shared" si="5"/>
        <v>0</v>
      </c>
      <c r="AH12" s="18">
        <v>12</v>
      </c>
      <c r="AI12" s="19">
        <v>7</v>
      </c>
      <c r="AJ12" s="19"/>
      <c r="AK12" s="19">
        <v>18</v>
      </c>
      <c r="AL12" s="19">
        <v>18</v>
      </c>
      <c r="AM12" s="21">
        <f t="shared" si="6"/>
        <v>55</v>
      </c>
      <c r="AN12" s="22"/>
      <c r="AO12" s="23"/>
      <c r="AP12" s="24">
        <f t="shared" si="7"/>
        <v>0</v>
      </c>
    </row>
    <row r="13" spans="1:53" s="25" customFormat="1" ht="15" customHeight="1" x14ac:dyDescent="0.25">
      <c r="A13" s="10">
        <v>7</v>
      </c>
      <c r="B13" s="11">
        <f t="shared" si="0"/>
        <v>150</v>
      </c>
      <c r="C13" s="136"/>
      <c r="D13" s="12" t="s">
        <v>346</v>
      </c>
      <c r="E13" s="12" t="s">
        <v>331</v>
      </c>
      <c r="F13" s="137" t="s">
        <v>332</v>
      </c>
      <c r="G13" s="139">
        <v>12</v>
      </c>
      <c r="H13" s="15"/>
      <c r="I13" s="15"/>
      <c r="J13" s="16">
        <v>12</v>
      </c>
      <c r="K13" s="17">
        <f t="shared" si="1"/>
        <v>24</v>
      </c>
      <c r="L13" s="18">
        <v>12</v>
      </c>
      <c r="M13" s="19">
        <v>12</v>
      </c>
      <c r="N13" s="150"/>
      <c r="O13" s="20">
        <v>8</v>
      </c>
      <c r="P13" s="21">
        <f t="shared" si="2"/>
        <v>32</v>
      </c>
      <c r="Q13" s="18"/>
      <c r="R13" s="20"/>
      <c r="S13" s="20"/>
      <c r="T13" s="20">
        <v>3</v>
      </c>
      <c r="U13" s="20">
        <v>10</v>
      </c>
      <c r="V13" s="21">
        <f t="shared" si="3"/>
        <v>13</v>
      </c>
      <c r="W13" s="18"/>
      <c r="X13" s="19"/>
      <c r="Y13" s="19"/>
      <c r="Z13" s="20"/>
      <c r="AA13" s="21">
        <f t="shared" si="4"/>
        <v>0</v>
      </c>
      <c r="AB13" s="18">
        <v>7</v>
      </c>
      <c r="AC13" s="19">
        <v>7</v>
      </c>
      <c r="AD13" s="19">
        <v>7</v>
      </c>
      <c r="AE13" s="19">
        <v>9</v>
      </c>
      <c r="AF13" s="20">
        <v>9</v>
      </c>
      <c r="AG13" s="21">
        <f t="shared" si="5"/>
        <v>39</v>
      </c>
      <c r="AH13" s="18">
        <v>14</v>
      </c>
      <c r="AI13" s="19">
        <v>14</v>
      </c>
      <c r="AJ13" s="19">
        <v>5</v>
      </c>
      <c r="AK13" s="19">
        <v>9</v>
      </c>
      <c r="AL13" s="19"/>
      <c r="AM13" s="21">
        <f t="shared" si="6"/>
        <v>42</v>
      </c>
      <c r="AN13" s="22"/>
      <c r="AO13" s="23"/>
      <c r="AP13" s="24">
        <f t="shared" si="7"/>
        <v>0</v>
      </c>
    </row>
    <row r="14" spans="1:53" s="25" customFormat="1" ht="15" customHeight="1" x14ac:dyDescent="0.2">
      <c r="A14" s="10">
        <v>8</v>
      </c>
      <c r="B14" s="11">
        <f t="shared" si="0"/>
        <v>145</v>
      </c>
      <c r="C14" s="124"/>
      <c r="D14" s="12" t="s">
        <v>1733</v>
      </c>
      <c r="E14" s="12" t="s">
        <v>281</v>
      </c>
      <c r="F14" s="13" t="s">
        <v>87</v>
      </c>
      <c r="G14" s="14"/>
      <c r="H14" s="140">
        <v>12</v>
      </c>
      <c r="I14" s="15"/>
      <c r="J14" s="16"/>
      <c r="K14" s="17">
        <f t="shared" si="1"/>
        <v>12</v>
      </c>
      <c r="L14" s="18"/>
      <c r="M14" s="19"/>
      <c r="N14" s="150"/>
      <c r="O14" s="20"/>
      <c r="P14" s="21">
        <f t="shared" si="2"/>
        <v>0</v>
      </c>
      <c r="Q14" s="18"/>
      <c r="R14" s="20">
        <v>14</v>
      </c>
      <c r="S14" s="20"/>
      <c r="T14" s="20"/>
      <c r="U14" s="20">
        <v>16</v>
      </c>
      <c r="V14" s="21">
        <f t="shared" si="3"/>
        <v>30</v>
      </c>
      <c r="W14" s="18">
        <v>10</v>
      </c>
      <c r="X14" s="19">
        <v>8</v>
      </c>
      <c r="Y14" s="19"/>
      <c r="Z14" s="20">
        <v>8</v>
      </c>
      <c r="AA14" s="21">
        <f t="shared" si="4"/>
        <v>26</v>
      </c>
      <c r="AB14" s="18">
        <v>12</v>
      </c>
      <c r="AC14" s="19"/>
      <c r="AD14" s="19">
        <v>4</v>
      </c>
      <c r="AE14" s="19"/>
      <c r="AF14" s="20">
        <v>18</v>
      </c>
      <c r="AG14" s="21">
        <f t="shared" si="5"/>
        <v>34</v>
      </c>
      <c r="AH14" s="18"/>
      <c r="AI14" s="19">
        <v>20</v>
      </c>
      <c r="AJ14" s="19">
        <v>3</v>
      </c>
      <c r="AK14" s="19">
        <v>6</v>
      </c>
      <c r="AL14" s="19">
        <v>14</v>
      </c>
      <c r="AM14" s="21">
        <f t="shared" si="6"/>
        <v>43</v>
      </c>
      <c r="AN14" s="22"/>
      <c r="AO14" s="23"/>
      <c r="AP14" s="24">
        <f t="shared" si="7"/>
        <v>0</v>
      </c>
    </row>
    <row r="15" spans="1:53" s="25" customFormat="1" ht="15" customHeight="1" x14ac:dyDescent="0.2">
      <c r="A15" s="10">
        <v>9</v>
      </c>
      <c r="B15" s="11">
        <f t="shared" si="0"/>
        <v>137</v>
      </c>
      <c r="C15" s="124"/>
      <c r="D15" s="12" t="s">
        <v>214</v>
      </c>
      <c r="E15" s="12" t="s">
        <v>202</v>
      </c>
      <c r="F15" s="13" t="s">
        <v>203</v>
      </c>
      <c r="G15" s="14"/>
      <c r="H15" s="140">
        <v>8</v>
      </c>
      <c r="I15" s="15"/>
      <c r="J15" s="16"/>
      <c r="K15" s="17">
        <f t="shared" si="1"/>
        <v>8</v>
      </c>
      <c r="L15" s="18">
        <v>9</v>
      </c>
      <c r="M15" s="19">
        <v>5</v>
      </c>
      <c r="N15" s="150"/>
      <c r="O15" s="20"/>
      <c r="P15" s="21">
        <f t="shared" si="2"/>
        <v>14</v>
      </c>
      <c r="Q15" s="18"/>
      <c r="R15" s="20"/>
      <c r="S15" s="20">
        <v>3</v>
      </c>
      <c r="T15" s="20">
        <v>1</v>
      </c>
      <c r="U15" s="20"/>
      <c r="V15" s="21">
        <f t="shared" si="3"/>
        <v>4</v>
      </c>
      <c r="W15" s="18">
        <v>8</v>
      </c>
      <c r="X15" s="19">
        <v>6</v>
      </c>
      <c r="Y15" s="19">
        <v>8</v>
      </c>
      <c r="Z15" s="20">
        <v>12</v>
      </c>
      <c r="AA15" s="21">
        <f t="shared" si="4"/>
        <v>34</v>
      </c>
      <c r="AB15" s="18">
        <v>9</v>
      </c>
      <c r="AC15" s="19"/>
      <c r="AD15" s="19">
        <v>12</v>
      </c>
      <c r="AE15" s="19">
        <v>6</v>
      </c>
      <c r="AF15" s="20">
        <v>8</v>
      </c>
      <c r="AG15" s="21">
        <f t="shared" si="5"/>
        <v>35</v>
      </c>
      <c r="AH15" s="18">
        <v>9</v>
      </c>
      <c r="AI15" s="19">
        <v>12</v>
      </c>
      <c r="AJ15" s="19">
        <v>4</v>
      </c>
      <c r="AK15" s="19">
        <v>10</v>
      </c>
      <c r="AL15" s="19">
        <v>7</v>
      </c>
      <c r="AM15" s="21">
        <f t="shared" si="6"/>
        <v>42</v>
      </c>
      <c r="AN15" s="22"/>
      <c r="AO15" s="23"/>
      <c r="AP15" s="24">
        <f t="shared" si="7"/>
        <v>0</v>
      </c>
    </row>
    <row r="16" spans="1:53" s="25" customFormat="1" ht="15" customHeight="1" x14ac:dyDescent="0.25">
      <c r="A16" s="10">
        <v>10</v>
      </c>
      <c r="B16" s="11">
        <f t="shared" si="0"/>
        <v>131</v>
      </c>
      <c r="C16" s="136"/>
      <c r="D16" s="12" t="s">
        <v>1735</v>
      </c>
      <c r="E16" s="12" t="s">
        <v>515</v>
      </c>
      <c r="F16" s="137" t="s">
        <v>516</v>
      </c>
      <c r="G16" s="139">
        <v>10</v>
      </c>
      <c r="H16" s="15"/>
      <c r="I16" s="15"/>
      <c r="J16" s="16">
        <v>3</v>
      </c>
      <c r="K16" s="17">
        <f t="shared" si="1"/>
        <v>13</v>
      </c>
      <c r="L16" s="18"/>
      <c r="M16" s="19"/>
      <c r="N16" s="150"/>
      <c r="O16" s="20"/>
      <c r="P16" s="21">
        <f t="shared" si="2"/>
        <v>0</v>
      </c>
      <c r="Q16" s="18"/>
      <c r="R16" s="20">
        <v>7</v>
      </c>
      <c r="S16" s="20">
        <v>18</v>
      </c>
      <c r="T16" s="20">
        <v>10</v>
      </c>
      <c r="U16" s="20">
        <v>14</v>
      </c>
      <c r="V16" s="21">
        <f t="shared" si="3"/>
        <v>49</v>
      </c>
      <c r="W16" s="18">
        <v>1</v>
      </c>
      <c r="X16" s="19">
        <v>5</v>
      </c>
      <c r="Y16" s="19"/>
      <c r="Z16" s="20">
        <v>10</v>
      </c>
      <c r="AA16" s="21">
        <f t="shared" si="4"/>
        <v>16</v>
      </c>
      <c r="AB16" s="18">
        <v>6</v>
      </c>
      <c r="AC16" s="19">
        <v>10</v>
      </c>
      <c r="AD16" s="19">
        <v>3</v>
      </c>
      <c r="AE16" s="19"/>
      <c r="AF16" s="20"/>
      <c r="AG16" s="21">
        <f t="shared" si="5"/>
        <v>19</v>
      </c>
      <c r="AH16" s="18">
        <v>3</v>
      </c>
      <c r="AI16" s="19">
        <v>9</v>
      </c>
      <c r="AJ16" s="19">
        <v>12</v>
      </c>
      <c r="AK16" s="19"/>
      <c r="AL16" s="19">
        <v>10</v>
      </c>
      <c r="AM16" s="21">
        <f t="shared" si="6"/>
        <v>34</v>
      </c>
      <c r="AN16" s="22"/>
      <c r="AO16" s="23"/>
      <c r="AP16" s="24">
        <f t="shared" si="7"/>
        <v>0</v>
      </c>
    </row>
    <row r="17" spans="1:42" s="25" customFormat="1" ht="15" customHeight="1" x14ac:dyDescent="0.25">
      <c r="A17" s="10">
        <v>11</v>
      </c>
      <c r="B17" s="11">
        <f t="shared" si="0"/>
        <v>129</v>
      </c>
      <c r="C17" s="136"/>
      <c r="D17" s="12" t="s">
        <v>536</v>
      </c>
      <c r="E17" s="12" t="s">
        <v>869</v>
      </c>
      <c r="F17" s="137" t="s">
        <v>332</v>
      </c>
      <c r="G17" s="139">
        <v>2</v>
      </c>
      <c r="H17" s="15"/>
      <c r="I17" s="15">
        <v>14</v>
      </c>
      <c r="J17" s="16">
        <v>10</v>
      </c>
      <c r="K17" s="17">
        <f t="shared" si="1"/>
        <v>26</v>
      </c>
      <c r="L17" s="18"/>
      <c r="M17" s="19"/>
      <c r="N17" s="150">
        <v>7</v>
      </c>
      <c r="O17" s="20"/>
      <c r="P17" s="21">
        <f t="shared" si="2"/>
        <v>7</v>
      </c>
      <c r="Q17" s="18"/>
      <c r="R17" s="20">
        <v>4</v>
      </c>
      <c r="S17" s="20"/>
      <c r="T17" s="20">
        <v>14</v>
      </c>
      <c r="U17" s="20">
        <v>5</v>
      </c>
      <c r="V17" s="21">
        <f t="shared" si="3"/>
        <v>23</v>
      </c>
      <c r="W17" s="18">
        <v>4</v>
      </c>
      <c r="X17" s="19"/>
      <c r="Y17" s="19"/>
      <c r="Z17" s="20"/>
      <c r="AA17" s="21">
        <f t="shared" si="4"/>
        <v>4</v>
      </c>
      <c r="AB17" s="18">
        <v>10</v>
      </c>
      <c r="AC17" s="19"/>
      <c r="AD17" s="19">
        <v>16</v>
      </c>
      <c r="AE17" s="19">
        <v>8</v>
      </c>
      <c r="AF17" s="20"/>
      <c r="AG17" s="21">
        <f t="shared" si="5"/>
        <v>34</v>
      </c>
      <c r="AH17" s="18">
        <v>7</v>
      </c>
      <c r="AI17" s="19">
        <v>10</v>
      </c>
      <c r="AJ17" s="19"/>
      <c r="AK17" s="19">
        <v>12</v>
      </c>
      <c r="AL17" s="19">
        <v>6</v>
      </c>
      <c r="AM17" s="21">
        <f t="shared" si="6"/>
        <v>35</v>
      </c>
      <c r="AN17" s="22"/>
      <c r="AO17" s="23"/>
      <c r="AP17" s="24">
        <f t="shared" si="7"/>
        <v>0</v>
      </c>
    </row>
    <row r="18" spans="1:42" s="25" customFormat="1" ht="15" customHeight="1" x14ac:dyDescent="0.25">
      <c r="A18" s="10">
        <v>12</v>
      </c>
      <c r="B18" s="11">
        <f t="shared" si="0"/>
        <v>128</v>
      </c>
      <c r="C18" s="136"/>
      <c r="D18" s="12" t="s">
        <v>155</v>
      </c>
      <c r="E18" s="12" t="s">
        <v>150</v>
      </c>
      <c r="F18" s="137" t="s">
        <v>151</v>
      </c>
      <c r="G18" s="139">
        <v>7</v>
      </c>
      <c r="H18" s="15"/>
      <c r="I18" s="15">
        <v>10</v>
      </c>
      <c r="J18" s="16"/>
      <c r="K18" s="17">
        <f t="shared" si="1"/>
        <v>17</v>
      </c>
      <c r="L18" s="18"/>
      <c r="M18" s="19"/>
      <c r="N18" s="150"/>
      <c r="O18" s="20"/>
      <c r="P18" s="21">
        <f t="shared" si="2"/>
        <v>0</v>
      </c>
      <c r="Q18" s="18"/>
      <c r="R18" s="20">
        <v>12</v>
      </c>
      <c r="S18" s="20">
        <v>4</v>
      </c>
      <c r="T18" s="20"/>
      <c r="U18" s="20">
        <v>18</v>
      </c>
      <c r="V18" s="21">
        <f t="shared" si="3"/>
        <v>34</v>
      </c>
      <c r="W18" s="18">
        <v>12</v>
      </c>
      <c r="X18" s="19">
        <v>1</v>
      </c>
      <c r="Y18" s="19">
        <v>7</v>
      </c>
      <c r="Z18" s="20"/>
      <c r="AA18" s="21">
        <f t="shared" si="4"/>
        <v>20</v>
      </c>
      <c r="AB18" s="18"/>
      <c r="AC18" s="19"/>
      <c r="AD18" s="19">
        <v>6</v>
      </c>
      <c r="AE18" s="19">
        <v>10</v>
      </c>
      <c r="AF18" s="20"/>
      <c r="AG18" s="21">
        <f t="shared" si="5"/>
        <v>16</v>
      </c>
      <c r="AH18" s="18">
        <v>16</v>
      </c>
      <c r="AI18" s="19">
        <v>4</v>
      </c>
      <c r="AJ18" s="19"/>
      <c r="AK18" s="19">
        <v>16</v>
      </c>
      <c r="AL18" s="19">
        <v>5</v>
      </c>
      <c r="AM18" s="21">
        <f t="shared" si="6"/>
        <v>41</v>
      </c>
      <c r="AN18" s="22"/>
      <c r="AO18" s="26"/>
      <c r="AP18" s="24">
        <f t="shared" si="7"/>
        <v>0</v>
      </c>
    </row>
    <row r="19" spans="1:42" s="25" customFormat="1" ht="15" customHeight="1" x14ac:dyDescent="0.25">
      <c r="A19" s="10">
        <v>13</v>
      </c>
      <c r="B19" s="11">
        <f t="shared" si="0"/>
        <v>112</v>
      </c>
      <c r="C19" s="136"/>
      <c r="D19" s="142" t="s">
        <v>102</v>
      </c>
      <c r="E19" s="142" t="s">
        <v>86</v>
      </c>
      <c r="F19" s="185" t="s">
        <v>87</v>
      </c>
      <c r="G19" s="139">
        <v>16</v>
      </c>
      <c r="H19" s="15">
        <v>14</v>
      </c>
      <c r="I19" s="15">
        <v>20</v>
      </c>
      <c r="J19" s="16">
        <v>14</v>
      </c>
      <c r="K19" s="17">
        <f t="shared" si="1"/>
        <v>64</v>
      </c>
      <c r="L19" s="18"/>
      <c r="M19" s="19"/>
      <c r="N19" s="150">
        <v>6</v>
      </c>
      <c r="O19" s="20"/>
      <c r="P19" s="21">
        <f t="shared" si="2"/>
        <v>6</v>
      </c>
      <c r="Q19" s="18"/>
      <c r="R19" s="20">
        <v>3</v>
      </c>
      <c r="S19" s="20"/>
      <c r="T19" s="20"/>
      <c r="U19" s="20">
        <v>3</v>
      </c>
      <c r="V19" s="21">
        <f t="shared" si="3"/>
        <v>6</v>
      </c>
      <c r="W19" s="149"/>
      <c r="X19" s="186"/>
      <c r="Y19" s="19">
        <v>12</v>
      </c>
      <c r="Z19" s="20"/>
      <c r="AA19" s="21">
        <f t="shared" si="4"/>
        <v>12</v>
      </c>
      <c r="AB19" s="18">
        <v>8</v>
      </c>
      <c r="AC19" s="19"/>
      <c r="AD19" s="19"/>
      <c r="AE19" s="19">
        <v>16</v>
      </c>
      <c r="AF19" s="20"/>
      <c r="AG19" s="21">
        <f t="shared" si="5"/>
        <v>24</v>
      </c>
      <c r="AH19" s="18"/>
      <c r="AI19" s="19"/>
      <c r="AJ19" s="19"/>
      <c r="AK19" s="19"/>
      <c r="AL19" s="19"/>
      <c r="AM19" s="21">
        <f t="shared" si="6"/>
        <v>0</v>
      </c>
      <c r="AN19" s="22"/>
      <c r="AO19" s="26"/>
      <c r="AP19" s="24">
        <f t="shared" si="7"/>
        <v>0</v>
      </c>
    </row>
    <row r="20" spans="1:42" s="25" customFormat="1" ht="15" x14ac:dyDescent="0.2">
      <c r="A20" s="10">
        <v>14</v>
      </c>
      <c r="B20" s="11">
        <f t="shared" si="0"/>
        <v>79</v>
      </c>
      <c r="C20" s="124"/>
      <c r="D20" s="12" t="s">
        <v>386</v>
      </c>
      <c r="E20" s="12" t="s">
        <v>384</v>
      </c>
      <c r="F20" s="13" t="s">
        <v>385</v>
      </c>
      <c r="G20" s="14"/>
      <c r="H20" s="15"/>
      <c r="I20" s="15"/>
      <c r="J20" s="122">
        <v>6</v>
      </c>
      <c r="K20" s="17">
        <f t="shared" si="1"/>
        <v>6</v>
      </c>
      <c r="L20" s="18">
        <v>2</v>
      </c>
      <c r="M20" s="19">
        <v>10</v>
      </c>
      <c r="N20" s="150"/>
      <c r="O20" s="20">
        <v>12</v>
      </c>
      <c r="P20" s="21">
        <f t="shared" si="2"/>
        <v>24</v>
      </c>
      <c r="Q20" s="18"/>
      <c r="R20" s="20">
        <v>8</v>
      </c>
      <c r="S20" s="20"/>
      <c r="T20" s="20">
        <v>20</v>
      </c>
      <c r="U20" s="20">
        <v>8</v>
      </c>
      <c r="V20" s="21">
        <f t="shared" si="3"/>
        <v>36</v>
      </c>
      <c r="W20" s="149"/>
      <c r="X20" s="186"/>
      <c r="Y20" s="19">
        <v>2</v>
      </c>
      <c r="Z20" s="20">
        <v>5</v>
      </c>
      <c r="AA20" s="21">
        <f t="shared" si="4"/>
        <v>7</v>
      </c>
      <c r="AB20" s="18"/>
      <c r="AC20" s="19">
        <v>6</v>
      </c>
      <c r="AD20" s="19"/>
      <c r="AE20" s="19"/>
      <c r="AF20" s="20"/>
      <c r="AG20" s="21">
        <f t="shared" si="5"/>
        <v>6</v>
      </c>
      <c r="AH20" s="18"/>
      <c r="AI20" s="19"/>
      <c r="AJ20" s="19"/>
      <c r="AK20" s="19"/>
      <c r="AL20" s="19"/>
      <c r="AM20" s="21">
        <f t="shared" si="6"/>
        <v>0</v>
      </c>
      <c r="AN20" s="22"/>
      <c r="AO20" s="23"/>
      <c r="AP20" s="24">
        <f t="shared" si="7"/>
        <v>0</v>
      </c>
    </row>
    <row r="21" spans="1:42" s="25" customFormat="1" ht="15" customHeight="1" x14ac:dyDescent="0.2">
      <c r="A21" s="10">
        <v>15</v>
      </c>
      <c r="B21" s="11">
        <f t="shared" si="0"/>
        <v>78</v>
      </c>
      <c r="C21" s="124"/>
      <c r="D21" s="12" t="s">
        <v>1734</v>
      </c>
      <c r="E21" s="12" t="s">
        <v>426</v>
      </c>
      <c r="F21" s="13" t="s">
        <v>1623</v>
      </c>
      <c r="G21" s="14"/>
      <c r="H21" s="15"/>
      <c r="I21" s="15"/>
      <c r="J21" s="16"/>
      <c r="K21" s="17">
        <f t="shared" si="1"/>
        <v>0</v>
      </c>
      <c r="L21" s="18"/>
      <c r="M21" s="19"/>
      <c r="N21" s="150"/>
      <c r="O21" s="20"/>
      <c r="P21" s="21">
        <f t="shared" si="2"/>
        <v>0</v>
      </c>
      <c r="Q21" s="18"/>
      <c r="R21" s="20"/>
      <c r="S21" s="20">
        <v>14</v>
      </c>
      <c r="T21" s="20"/>
      <c r="U21" s="20"/>
      <c r="V21" s="21">
        <f t="shared" si="3"/>
        <v>14</v>
      </c>
      <c r="W21" s="18">
        <v>6</v>
      </c>
      <c r="X21" s="19">
        <v>10</v>
      </c>
      <c r="Y21" s="186">
        <v>4</v>
      </c>
      <c r="Z21" s="20"/>
      <c r="AA21" s="21">
        <f t="shared" si="4"/>
        <v>20</v>
      </c>
      <c r="AB21" s="18">
        <v>4</v>
      </c>
      <c r="AC21" s="19">
        <v>8</v>
      </c>
      <c r="AD21" s="19">
        <v>9</v>
      </c>
      <c r="AE21" s="19"/>
      <c r="AF21" s="20"/>
      <c r="AG21" s="21">
        <f t="shared" si="5"/>
        <v>21</v>
      </c>
      <c r="AH21" s="18">
        <v>6</v>
      </c>
      <c r="AI21" s="19"/>
      <c r="AJ21" s="19">
        <v>10</v>
      </c>
      <c r="AK21" s="19">
        <v>7</v>
      </c>
      <c r="AL21" s="19"/>
      <c r="AM21" s="21">
        <f t="shared" si="6"/>
        <v>23</v>
      </c>
      <c r="AN21" s="22"/>
      <c r="AO21" s="23"/>
      <c r="AP21" s="24">
        <f t="shared" si="7"/>
        <v>0</v>
      </c>
    </row>
    <row r="22" spans="1:42" s="25" customFormat="1" ht="15" customHeight="1" x14ac:dyDescent="0.25">
      <c r="A22" s="10">
        <v>16</v>
      </c>
      <c r="B22" s="11">
        <f t="shared" si="0"/>
        <v>76</v>
      </c>
      <c r="C22" s="136"/>
      <c r="D22" s="12" t="s">
        <v>676</v>
      </c>
      <c r="E22" s="12" t="s">
        <v>674</v>
      </c>
      <c r="F22" s="137" t="s">
        <v>259</v>
      </c>
      <c r="G22" s="139">
        <v>8</v>
      </c>
      <c r="H22" s="15"/>
      <c r="I22" s="15"/>
      <c r="J22" s="16">
        <v>7</v>
      </c>
      <c r="K22" s="17">
        <f t="shared" si="1"/>
        <v>15</v>
      </c>
      <c r="L22" s="18">
        <v>10</v>
      </c>
      <c r="M22" s="19">
        <v>8</v>
      </c>
      <c r="N22" s="150">
        <v>3</v>
      </c>
      <c r="O22" s="20"/>
      <c r="P22" s="21">
        <f t="shared" si="2"/>
        <v>21</v>
      </c>
      <c r="Q22" s="18"/>
      <c r="R22" s="20">
        <v>5</v>
      </c>
      <c r="S22" s="20">
        <v>2</v>
      </c>
      <c r="T22" s="20"/>
      <c r="U22" s="20">
        <v>4</v>
      </c>
      <c r="V22" s="21">
        <f t="shared" si="3"/>
        <v>11</v>
      </c>
      <c r="W22" s="18"/>
      <c r="X22" s="19"/>
      <c r="Y22" s="186"/>
      <c r="Z22" s="20"/>
      <c r="AA22" s="21">
        <f t="shared" si="4"/>
        <v>0</v>
      </c>
      <c r="AB22" s="18"/>
      <c r="AC22" s="19">
        <v>14</v>
      </c>
      <c r="AD22" s="19"/>
      <c r="AE22" s="19">
        <v>5</v>
      </c>
      <c r="AF22" s="20">
        <v>10</v>
      </c>
      <c r="AG22" s="21">
        <f t="shared" si="5"/>
        <v>29</v>
      </c>
      <c r="AH22" s="18"/>
      <c r="AI22" s="19"/>
      <c r="AJ22" s="19"/>
      <c r="AK22" s="19"/>
      <c r="AL22" s="19"/>
      <c r="AM22" s="21">
        <f t="shared" si="6"/>
        <v>0</v>
      </c>
      <c r="AN22" s="22"/>
      <c r="AO22" s="23"/>
      <c r="AP22" s="24">
        <f t="shared" si="7"/>
        <v>0</v>
      </c>
    </row>
    <row r="23" spans="1:42" s="25" customFormat="1" ht="15" customHeight="1" x14ac:dyDescent="0.25">
      <c r="A23" s="10">
        <v>17</v>
      </c>
      <c r="B23" s="11">
        <f t="shared" si="0"/>
        <v>69</v>
      </c>
      <c r="C23" s="136"/>
      <c r="D23" s="12" t="s">
        <v>193</v>
      </c>
      <c r="E23" s="12" t="s">
        <v>189</v>
      </c>
      <c r="F23" s="137" t="s">
        <v>190</v>
      </c>
      <c r="G23" s="139">
        <v>4</v>
      </c>
      <c r="H23" s="15">
        <v>5</v>
      </c>
      <c r="I23" s="15"/>
      <c r="J23" s="16">
        <v>5</v>
      </c>
      <c r="K23" s="17">
        <f t="shared" si="1"/>
        <v>14</v>
      </c>
      <c r="L23" s="18">
        <v>7</v>
      </c>
      <c r="M23" s="19">
        <v>9</v>
      </c>
      <c r="N23" s="150"/>
      <c r="O23" s="20">
        <v>1</v>
      </c>
      <c r="P23" s="21">
        <f t="shared" si="2"/>
        <v>17</v>
      </c>
      <c r="Q23" s="18"/>
      <c r="R23" s="20">
        <v>1</v>
      </c>
      <c r="S23" s="20">
        <v>5</v>
      </c>
      <c r="T23" s="20">
        <v>9</v>
      </c>
      <c r="U23" s="20"/>
      <c r="V23" s="21">
        <f t="shared" si="3"/>
        <v>15</v>
      </c>
      <c r="W23" s="18"/>
      <c r="X23" s="19"/>
      <c r="Y23" s="186"/>
      <c r="Z23" s="20"/>
      <c r="AA23" s="21">
        <f t="shared" si="4"/>
        <v>0</v>
      </c>
      <c r="AB23" s="18"/>
      <c r="AC23" s="19">
        <v>4</v>
      </c>
      <c r="AD23" s="19"/>
      <c r="AE23" s="19"/>
      <c r="AF23" s="20">
        <v>4</v>
      </c>
      <c r="AG23" s="21">
        <f t="shared" si="5"/>
        <v>8</v>
      </c>
      <c r="AH23" s="18">
        <v>4</v>
      </c>
      <c r="AI23" s="19">
        <v>5</v>
      </c>
      <c r="AJ23" s="19">
        <v>2</v>
      </c>
      <c r="AK23" s="19">
        <v>4</v>
      </c>
      <c r="AL23" s="19"/>
      <c r="AM23" s="21">
        <f t="shared" si="6"/>
        <v>15</v>
      </c>
      <c r="AN23" s="22"/>
      <c r="AO23" s="23"/>
      <c r="AP23" s="24">
        <f t="shared" si="7"/>
        <v>0</v>
      </c>
    </row>
    <row r="24" spans="1:42" s="25" customFormat="1" ht="15" customHeight="1" x14ac:dyDescent="0.2">
      <c r="A24" s="10">
        <v>18</v>
      </c>
      <c r="B24" s="11">
        <f t="shared" si="0"/>
        <v>53</v>
      </c>
      <c r="C24" s="124"/>
      <c r="D24" s="12" t="s">
        <v>122</v>
      </c>
      <c r="E24" s="12" t="s">
        <v>114</v>
      </c>
      <c r="F24" s="13" t="s">
        <v>87</v>
      </c>
      <c r="G24" s="14"/>
      <c r="H24" s="140">
        <v>7</v>
      </c>
      <c r="I24" s="15"/>
      <c r="J24" s="16"/>
      <c r="K24" s="17">
        <f t="shared" si="1"/>
        <v>7</v>
      </c>
      <c r="L24" s="18"/>
      <c r="M24" s="19"/>
      <c r="N24" s="150"/>
      <c r="O24" s="20">
        <v>2</v>
      </c>
      <c r="P24" s="21">
        <f t="shared" si="2"/>
        <v>2</v>
      </c>
      <c r="Q24" s="18"/>
      <c r="R24" s="20"/>
      <c r="S24" s="20"/>
      <c r="T24" s="20"/>
      <c r="U24" s="20"/>
      <c r="V24" s="21">
        <f t="shared" si="3"/>
        <v>0</v>
      </c>
      <c r="W24" s="18"/>
      <c r="X24" s="19">
        <v>7</v>
      </c>
      <c r="Y24" s="19"/>
      <c r="Z24" s="186">
        <v>7</v>
      </c>
      <c r="AA24" s="21">
        <f t="shared" si="4"/>
        <v>14</v>
      </c>
      <c r="AB24" s="18"/>
      <c r="AC24" s="19">
        <v>16</v>
      </c>
      <c r="AD24" s="19">
        <v>14</v>
      </c>
      <c r="AE24" s="19"/>
      <c r="AF24" s="20"/>
      <c r="AG24" s="21">
        <f t="shared" si="5"/>
        <v>30</v>
      </c>
      <c r="AH24" s="18"/>
      <c r="AI24" s="19"/>
      <c r="AJ24" s="19"/>
      <c r="AK24" s="19"/>
      <c r="AL24" s="19"/>
      <c r="AM24" s="21">
        <f t="shared" si="6"/>
        <v>0</v>
      </c>
      <c r="AN24" s="22"/>
      <c r="AO24" s="26"/>
      <c r="AP24" s="24">
        <f t="shared" si="7"/>
        <v>0</v>
      </c>
    </row>
    <row r="25" spans="1:42" s="25" customFormat="1" ht="15" x14ac:dyDescent="0.2">
      <c r="A25" s="10">
        <v>19</v>
      </c>
      <c r="B25" s="11">
        <f t="shared" si="0"/>
        <v>51</v>
      </c>
      <c r="C25" s="124"/>
      <c r="D25" s="12" t="s">
        <v>249</v>
      </c>
      <c r="E25" s="12" t="s">
        <v>236</v>
      </c>
      <c r="F25" s="13" t="s">
        <v>68</v>
      </c>
      <c r="G25" s="14"/>
      <c r="H25" s="15"/>
      <c r="I25" s="15"/>
      <c r="J25" s="16"/>
      <c r="K25" s="17">
        <f t="shared" si="1"/>
        <v>0</v>
      </c>
      <c r="L25" s="18"/>
      <c r="M25" s="19"/>
      <c r="N25" s="150"/>
      <c r="O25" s="20"/>
      <c r="P25" s="21">
        <f t="shared" si="2"/>
        <v>0</v>
      </c>
      <c r="Q25" s="18"/>
      <c r="R25" s="20"/>
      <c r="S25" s="20"/>
      <c r="T25" s="20">
        <v>5</v>
      </c>
      <c r="U25" s="20"/>
      <c r="V25" s="21">
        <f t="shared" si="3"/>
        <v>5</v>
      </c>
      <c r="W25" s="18"/>
      <c r="X25" s="19">
        <v>4</v>
      </c>
      <c r="Y25" s="19"/>
      <c r="Z25" s="186">
        <v>1</v>
      </c>
      <c r="AA25" s="21">
        <f t="shared" si="4"/>
        <v>5</v>
      </c>
      <c r="AB25" s="18">
        <v>1</v>
      </c>
      <c r="AC25" s="19">
        <v>1</v>
      </c>
      <c r="AD25" s="19">
        <v>10</v>
      </c>
      <c r="AE25" s="19"/>
      <c r="AF25" s="20">
        <v>6</v>
      </c>
      <c r="AG25" s="21">
        <f t="shared" si="5"/>
        <v>18</v>
      </c>
      <c r="AH25" s="18">
        <v>5</v>
      </c>
      <c r="AI25" s="19">
        <v>8</v>
      </c>
      <c r="AJ25" s="19"/>
      <c r="AK25" s="19">
        <v>1</v>
      </c>
      <c r="AL25" s="19">
        <v>9</v>
      </c>
      <c r="AM25" s="21">
        <f t="shared" si="6"/>
        <v>23</v>
      </c>
      <c r="AN25" s="22"/>
      <c r="AO25" s="23"/>
      <c r="AP25" s="24">
        <f t="shared" si="7"/>
        <v>0</v>
      </c>
    </row>
    <row r="26" spans="1:42" s="25" customFormat="1" ht="15" x14ac:dyDescent="0.2">
      <c r="A26" s="10">
        <v>20</v>
      </c>
      <c r="B26" s="11">
        <f t="shared" si="0"/>
        <v>48</v>
      </c>
      <c r="C26" s="124"/>
      <c r="D26" s="12" t="s">
        <v>531</v>
      </c>
      <c r="E26" s="12" t="s">
        <v>528</v>
      </c>
      <c r="F26" s="13" t="s">
        <v>1615</v>
      </c>
      <c r="G26" s="14"/>
      <c r="H26" s="15"/>
      <c r="I26" s="15"/>
      <c r="J26" s="16"/>
      <c r="K26" s="17">
        <f t="shared" si="1"/>
        <v>0</v>
      </c>
      <c r="L26" s="18">
        <v>1</v>
      </c>
      <c r="M26" s="19">
        <v>6</v>
      </c>
      <c r="N26" s="150">
        <v>1</v>
      </c>
      <c r="O26" s="20">
        <v>9</v>
      </c>
      <c r="P26" s="21">
        <f t="shared" si="2"/>
        <v>17</v>
      </c>
      <c r="Q26" s="18"/>
      <c r="R26" s="20"/>
      <c r="S26" s="20"/>
      <c r="T26" s="20">
        <v>8</v>
      </c>
      <c r="U26" s="20"/>
      <c r="V26" s="21">
        <f t="shared" si="3"/>
        <v>8</v>
      </c>
      <c r="W26" s="18">
        <v>3</v>
      </c>
      <c r="X26" s="19">
        <v>9</v>
      </c>
      <c r="Y26" s="19">
        <v>1</v>
      </c>
      <c r="Z26" s="186">
        <v>6</v>
      </c>
      <c r="AA26" s="21">
        <f t="shared" si="4"/>
        <v>19</v>
      </c>
      <c r="AB26" s="18">
        <v>2</v>
      </c>
      <c r="AC26" s="19"/>
      <c r="AD26" s="19"/>
      <c r="AE26" s="19">
        <v>2</v>
      </c>
      <c r="AF26" s="20"/>
      <c r="AG26" s="21">
        <f t="shared" si="5"/>
        <v>4</v>
      </c>
      <c r="AH26" s="18"/>
      <c r="AI26" s="19"/>
      <c r="AJ26" s="19"/>
      <c r="AK26" s="19"/>
      <c r="AL26" s="19"/>
      <c r="AM26" s="21">
        <f t="shared" si="6"/>
        <v>0</v>
      </c>
      <c r="AN26" s="22"/>
      <c r="AO26" s="23"/>
      <c r="AP26" s="24">
        <f t="shared" si="7"/>
        <v>0</v>
      </c>
    </row>
    <row r="27" spans="1:42" s="25" customFormat="1" ht="15" customHeight="1" x14ac:dyDescent="0.25">
      <c r="A27" s="10">
        <v>21</v>
      </c>
      <c r="B27" s="11">
        <f t="shared" si="0"/>
        <v>47</v>
      </c>
      <c r="C27" s="136"/>
      <c r="D27" s="12" t="s">
        <v>1295</v>
      </c>
      <c r="E27" s="12" t="s">
        <v>1292</v>
      </c>
      <c r="F27" s="137" t="s">
        <v>87</v>
      </c>
      <c r="G27" s="139">
        <v>5</v>
      </c>
      <c r="H27" s="15"/>
      <c r="I27" s="15">
        <v>2</v>
      </c>
      <c r="J27" s="16">
        <v>4</v>
      </c>
      <c r="K27" s="17">
        <f t="shared" si="1"/>
        <v>11</v>
      </c>
      <c r="L27" s="18"/>
      <c r="M27" s="19"/>
      <c r="N27" s="150">
        <v>8</v>
      </c>
      <c r="O27" s="20"/>
      <c r="P27" s="21">
        <f t="shared" si="2"/>
        <v>8</v>
      </c>
      <c r="Q27" s="18"/>
      <c r="R27" s="20"/>
      <c r="S27" s="20">
        <v>1</v>
      </c>
      <c r="T27" s="20"/>
      <c r="U27" s="20">
        <v>6</v>
      </c>
      <c r="V27" s="21">
        <f t="shared" si="3"/>
        <v>7</v>
      </c>
      <c r="W27" s="18"/>
      <c r="X27" s="19">
        <v>3</v>
      </c>
      <c r="Y27" s="19"/>
      <c r="Z27" s="20"/>
      <c r="AA27" s="21">
        <f t="shared" si="4"/>
        <v>3</v>
      </c>
      <c r="AB27" s="18">
        <v>5</v>
      </c>
      <c r="AC27" s="19"/>
      <c r="AD27" s="19"/>
      <c r="AE27" s="19">
        <v>1</v>
      </c>
      <c r="AF27" s="20">
        <v>12</v>
      </c>
      <c r="AG27" s="21">
        <f t="shared" si="5"/>
        <v>18</v>
      </c>
      <c r="AH27" s="18"/>
      <c r="AI27" s="19"/>
      <c r="AJ27" s="19"/>
      <c r="AK27" s="19"/>
      <c r="AL27" s="19"/>
      <c r="AM27" s="21">
        <f t="shared" si="6"/>
        <v>0</v>
      </c>
      <c r="AN27" s="22"/>
      <c r="AO27" s="23"/>
      <c r="AP27" s="24">
        <f t="shared" si="7"/>
        <v>0</v>
      </c>
    </row>
    <row r="28" spans="1:42" s="25" customFormat="1" ht="15" customHeight="1" x14ac:dyDescent="0.2">
      <c r="A28" s="10">
        <v>22</v>
      </c>
      <c r="B28" s="11">
        <f t="shared" si="0"/>
        <v>33</v>
      </c>
      <c r="C28" s="124"/>
      <c r="D28" s="12" t="s">
        <v>1627</v>
      </c>
      <c r="E28" s="12" t="s">
        <v>541</v>
      </c>
      <c r="F28" s="13" t="s">
        <v>151</v>
      </c>
      <c r="G28" s="14"/>
      <c r="H28" s="15"/>
      <c r="I28" s="15"/>
      <c r="J28" s="16"/>
      <c r="K28" s="17">
        <f t="shared" si="1"/>
        <v>0</v>
      </c>
      <c r="L28" s="18">
        <v>8</v>
      </c>
      <c r="M28" s="19">
        <v>4</v>
      </c>
      <c r="N28" s="150">
        <v>2</v>
      </c>
      <c r="O28" s="20">
        <v>3</v>
      </c>
      <c r="P28" s="21">
        <f t="shared" si="2"/>
        <v>17</v>
      </c>
      <c r="Q28" s="18"/>
      <c r="R28" s="20"/>
      <c r="S28" s="20"/>
      <c r="T28" s="20"/>
      <c r="U28" s="20">
        <v>1</v>
      </c>
      <c r="V28" s="21">
        <f t="shared" si="3"/>
        <v>1</v>
      </c>
      <c r="W28" s="18"/>
      <c r="X28" s="19"/>
      <c r="Y28" s="19"/>
      <c r="Z28" s="20"/>
      <c r="AA28" s="21">
        <f t="shared" si="4"/>
        <v>0</v>
      </c>
      <c r="AB28" s="149"/>
      <c r="AC28" s="186"/>
      <c r="AD28" s="19"/>
      <c r="AE28" s="19"/>
      <c r="AF28" s="20"/>
      <c r="AG28" s="21">
        <f t="shared" si="5"/>
        <v>0</v>
      </c>
      <c r="AH28" s="18"/>
      <c r="AI28" s="19">
        <v>3</v>
      </c>
      <c r="AJ28" s="19"/>
      <c r="AK28" s="19">
        <v>8</v>
      </c>
      <c r="AL28" s="19">
        <v>4</v>
      </c>
      <c r="AM28" s="21">
        <f t="shared" si="6"/>
        <v>15</v>
      </c>
      <c r="AN28" s="22"/>
      <c r="AO28" s="23"/>
      <c r="AP28" s="24">
        <f t="shared" si="7"/>
        <v>0</v>
      </c>
    </row>
    <row r="29" spans="1:42" s="25" customFormat="1" ht="15" customHeight="1" x14ac:dyDescent="0.2">
      <c r="A29" s="10">
        <v>23</v>
      </c>
      <c r="B29" s="11">
        <f t="shared" si="0"/>
        <v>29</v>
      </c>
      <c r="C29" s="124"/>
      <c r="D29" s="12" t="s">
        <v>380</v>
      </c>
      <c r="E29" s="12" t="s">
        <v>369</v>
      </c>
      <c r="F29" s="13" t="s">
        <v>370</v>
      </c>
      <c r="G29" s="14"/>
      <c r="H29" s="15"/>
      <c r="I29" s="15"/>
      <c r="J29" s="16"/>
      <c r="K29" s="17">
        <f t="shared" si="1"/>
        <v>0</v>
      </c>
      <c r="L29" s="18">
        <v>6</v>
      </c>
      <c r="M29" s="19"/>
      <c r="N29" s="150">
        <v>10</v>
      </c>
      <c r="O29" s="20"/>
      <c r="P29" s="21">
        <f t="shared" si="2"/>
        <v>16</v>
      </c>
      <c r="Q29" s="18"/>
      <c r="R29" s="20"/>
      <c r="S29" s="20"/>
      <c r="T29" s="20"/>
      <c r="U29" s="20"/>
      <c r="V29" s="21">
        <f t="shared" si="3"/>
        <v>0</v>
      </c>
      <c r="W29" s="18"/>
      <c r="X29" s="19"/>
      <c r="Y29" s="19"/>
      <c r="Z29" s="20"/>
      <c r="AA29" s="21">
        <f t="shared" si="4"/>
        <v>0</v>
      </c>
      <c r="AB29" s="149">
        <v>3</v>
      </c>
      <c r="AC29" s="186">
        <v>3</v>
      </c>
      <c r="AD29" s="19"/>
      <c r="AE29" s="19"/>
      <c r="AF29" s="20"/>
      <c r="AG29" s="21">
        <f t="shared" si="5"/>
        <v>6</v>
      </c>
      <c r="AH29" s="18">
        <v>2</v>
      </c>
      <c r="AI29" s="19"/>
      <c r="AJ29" s="19"/>
      <c r="AK29" s="19">
        <v>5</v>
      </c>
      <c r="AL29" s="19"/>
      <c r="AM29" s="21">
        <f t="shared" si="6"/>
        <v>7</v>
      </c>
      <c r="AN29" s="22"/>
      <c r="AO29" s="23"/>
      <c r="AP29" s="24">
        <f t="shared" si="7"/>
        <v>0</v>
      </c>
    </row>
    <row r="30" spans="1:42" s="25" customFormat="1" ht="15" x14ac:dyDescent="0.2">
      <c r="A30" s="10">
        <v>24</v>
      </c>
      <c r="B30" s="11">
        <f t="shared" si="0"/>
        <v>27</v>
      </c>
      <c r="C30" s="124"/>
      <c r="D30" s="142" t="s">
        <v>104</v>
      </c>
      <c r="E30" s="142" t="s">
        <v>86</v>
      </c>
      <c r="F30" s="141" t="s">
        <v>87</v>
      </c>
      <c r="G30" s="14"/>
      <c r="H30" s="140">
        <v>4</v>
      </c>
      <c r="I30" s="15"/>
      <c r="J30" s="16">
        <v>2</v>
      </c>
      <c r="K30" s="17">
        <f t="shared" si="1"/>
        <v>6</v>
      </c>
      <c r="L30" s="18">
        <v>3</v>
      </c>
      <c r="M30" s="19"/>
      <c r="N30" s="150"/>
      <c r="O30" s="20"/>
      <c r="P30" s="21">
        <f t="shared" si="2"/>
        <v>3</v>
      </c>
      <c r="Q30" s="18"/>
      <c r="R30" s="20">
        <v>9</v>
      </c>
      <c r="S30" s="20"/>
      <c r="T30" s="20"/>
      <c r="U30" s="20"/>
      <c r="V30" s="21">
        <f t="shared" si="3"/>
        <v>9</v>
      </c>
      <c r="W30" s="18">
        <v>2</v>
      </c>
      <c r="X30" s="19">
        <v>2</v>
      </c>
      <c r="Y30" s="19">
        <v>3</v>
      </c>
      <c r="Z30" s="20">
        <v>2</v>
      </c>
      <c r="AA30" s="21">
        <f t="shared" si="4"/>
        <v>9</v>
      </c>
      <c r="AB30" s="149"/>
      <c r="AC30" s="186"/>
      <c r="AD30" s="19"/>
      <c r="AE30" s="19"/>
      <c r="AF30" s="20"/>
      <c r="AG30" s="21">
        <f t="shared" si="5"/>
        <v>0</v>
      </c>
      <c r="AH30" s="18"/>
      <c r="AI30" s="19"/>
      <c r="AJ30" s="19"/>
      <c r="AK30" s="19"/>
      <c r="AL30" s="19"/>
      <c r="AM30" s="21">
        <f t="shared" si="6"/>
        <v>0</v>
      </c>
      <c r="AN30" s="22"/>
      <c r="AO30" s="23"/>
      <c r="AP30" s="24">
        <f t="shared" si="7"/>
        <v>0</v>
      </c>
    </row>
    <row r="31" spans="1:42" s="25" customFormat="1" ht="15" customHeight="1" x14ac:dyDescent="0.2">
      <c r="A31" s="10">
        <v>25</v>
      </c>
      <c r="B31" s="11">
        <f t="shared" si="0"/>
        <v>26</v>
      </c>
      <c r="C31" s="124"/>
      <c r="D31" s="12" t="s">
        <v>893</v>
      </c>
      <c r="E31" s="12" t="s">
        <v>891</v>
      </c>
      <c r="F31" s="13" t="s">
        <v>170</v>
      </c>
      <c r="G31" s="14"/>
      <c r="H31" s="140">
        <v>6</v>
      </c>
      <c r="I31" s="15"/>
      <c r="J31" s="16"/>
      <c r="K31" s="17">
        <f t="shared" si="1"/>
        <v>6</v>
      </c>
      <c r="L31" s="18"/>
      <c r="M31" s="19"/>
      <c r="N31" s="150">
        <v>9</v>
      </c>
      <c r="O31" s="20"/>
      <c r="P31" s="21">
        <f t="shared" si="2"/>
        <v>9</v>
      </c>
      <c r="Q31" s="18"/>
      <c r="R31" s="20"/>
      <c r="S31" s="20"/>
      <c r="T31" s="20"/>
      <c r="U31" s="20"/>
      <c r="V31" s="21">
        <f t="shared" si="3"/>
        <v>0</v>
      </c>
      <c r="W31" s="18"/>
      <c r="X31" s="19"/>
      <c r="Y31" s="19">
        <v>5</v>
      </c>
      <c r="Z31" s="20">
        <v>3</v>
      </c>
      <c r="AA31" s="21">
        <f t="shared" si="4"/>
        <v>8</v>
      </c>
      <c r="AB31" s="18"/>
      <c r="AC31" s="19"/>
      <c r="AD31" s="186"/>
      <c r="AE31" s="19"/>
      <c r="AF31" s="20"/>
      <c r="AG31" s="21">
        <f t="shared" si="5"/>
        <v>0</v>
      </c>
      <c r="AH31" s="18"/>
      <c r="AI31" s="19">
        <v>1</v>
      </c>
      <c r="AJ31" s="19"/>
      <c r="AK31" s="19"/>
      <c r="AL31" s="19">
        <v>2</v>
      </c>
      <c r="AM31" s="21">
        <f t="shared" si="6"/>
        <v>3</v>
      </c>
      <c r="AN31" s="22"/>
      <c r="AO31" s="26"/>
      <c r="AP31" s="24">
        <f t="shared" si="7"/>
        <v>0</v>
      </c>
    </row>
    <row r="32" spans="1:42" s="25" customFormat="1" ht="15" customHeight="1" x14ac:dyDescent="0.2">
      <c r="A32" s="10">
        <v>26</v>
      </c>
      <c r="B32" s="11">
        <f t="shared" si="0"/>
        <v>24</v>
      </c>
      <c r="C32" s="124"/>
      <c r="D32" s="142" t="s">
        <v>403</v>
      </c>
      <c r="E32" s="142" t="s">
        <v>404</v>
      </c>
      <c r="F32" s="141" t="s">
        <v>1617</v>
      </c>
      <c r="G32" s="14"/>
      <c r="H32" s="15"/>
      <c r="I32" s="15"/>
      <c r="J32" s="16"/>
      <c r="K32" s="17">
        <f t="shared" si="1"/>
        <v>0</v>
      </c>
      <c r="L32" s="18">
        <v>4</v>
      </c>
      <c r="M32" s="19"/>
      <c r="N32" s="150"/>
      <c r="O32" s="20">
        <v>4</v>
      </c>
      <c r="P32" s="21">
        <f t="shared" si="2"/>
        <v>8</v>
      </c>
      <c r="Q32" s="18"/>
      <c r="R32" s="20"/>
      <c r="S32" s="20"/>
      <c r="T32" s="20"/>
      <c r="U32" s="20"/>
      <c r="V32" s="21">
        <f t="shared" si="3"/>
        <v>0</v>
      </c>
      <c r="W32" s="18"/>
      <c r="X32" s="19"/>
      <c r="Y32" s="19"/>
      <c r="Z32" s="20"/>
      <c r="AA32" s="21">
        <f t="shared" si="4"/>
        <v>0</v>
      </c>
      <c r="AB32" s="18"/>
      <c r="AC32" s="19"/>
      <c r="AD32" s="186"/>
      <c r="AE32" s="19"/>
      <c r="AF32" s="20">
        <v>16</v>
      </c>
      <c r="AG32" s="21">
        <f t="shared" si="5"/>
        <v>16</v>
      </c>
      <c r="AH32" s="18"/>
      <c r="AI32" s="19"/>
      <c r="AJ32" s="19"/>
      <c r="AK32" s="19"/>
      <c r="AL32" s="19"/>
      <c r="AM32" s="21">
        <f t="shared" si="6"/>
        <v>0</v>
      </c>
      <c r="AN32" s="22"/>
      <c r="AO32" s="23"/>
      <c r="AP32" s="24">
        <f t="shared" si="7"/>
        <v>0</v>
      </c>
    </row>
    <row r="33" spans="1:42" s="25" customFormat="1" ht="15" customHeight="1" x14ac:dyDescent="0.2">
      <c r="A33" s="10">
        <v>27</v>
      </c>
      <c r="B33" s="11">
        <f t="shared" si="0"/>
        <v>22</v>
      </c>
      <c r="C33" s="124"/>
      <c r="D33" s="142" t="s">
        <v>465</v>
      </c>
      <c r="E33" s="142" t="s">
        <v>461</v>
      </c>
      <c r="F33" s="141" t="s">
        <v>68</v>
      </c>
      <c r="G33" s="14"/>
      <c r="H33" s="15"/>
      <c r="I33" s="15"/>
      <c r="J33" s="16"/>
      <c r="K33" s="17">
        <f t="shared" si="1"/>
        <v>0</v>
      </c>
      <c r="L33" s="18"/>
      <c r="M33" s="19"/>
      <c r="N33" s="150"/>
      <c r="O33" s="20"/>
      <c r="P33" s="21">
        <f t="shared" si="2"/>
        <v>0</v>
      </c>
      <c r="Q33" s="18"/>
      <c r="R33" s="20"/>
      <c r="S33" s="20"/>
      <c r="T33" s="20">
        <v>6</v>
      </c>
      <c r="U33" s="20"/>
      <c r="V33" s="21">
        <f t="shared" si="3"/>
        <v>6</v>
      </c>
      <c r="W33" s="18"/>
      <c r="X33" s="19">
        <v>16</v>
      </c>
      <c r="Y33" s="19"/>
      <c r="Z33" s="20"/>
      <c r="AA33" s="21">
        <f t="shared" si="4"/>
        <v>16</v>
      </c>
      <c r="AB33" s="18"/>
      <c r="AC33" s="19"/>
      <c r="AD33" s="19"/>
      <c r="AE33" s="186"/>
      <c r="AF33" s="20"/>
      <c r="AG33" s="21">
        <f t="shared" si="5"/>
        <v>0</v>
      </c>
      <c r="AH33" s="18"/>
      <c r="AI33" s="19"/>
      <c r="AJ33" s="19"/>
      <c r="AK33" s="19"/>
      <c r="AL33" s="19"/>
      <c r="AM33" s="21">
        <f t="shared" si="6"/>
        <v>0</v>
      </c>
      <c r="AN33" s="22"/>
      <c r="AO33" s="23"/>
      <c r="AP33" s="24">
        <f t="shared" si="7"/>
        <v>0</v>
      </c>
    </row>
    <row r="34" spans="1:42" s="25" customFormat="1" ht="15" x14ac:dyDescent="0.2">
      <c r="A34" s="10">
        <v>28</v>
      </c>
      <c r="B34" s="11">
        <f t="shared" si="0"/>
        <v>21</v>
      </c>
      <c r="C34" s="124"/>
      <c r="D34" s="12" t="s">
        <v>549</v>
      </c>
      <c r="E34" s="12" t="s">
        <v>545</v>
      </c>
      <c r="F34" s="13" t="s">
        <v>199</v>
      </c>
      <c r="G34" s="14"/>
      <c r="H34" s="15"/>
      <c r="I34" s="140">
        <v>4</v>
      </c>
      <c r="J34" s="16"/>
      <c r="K34" s="17">
        <f t="shared" si="1"/>
        <v>4</v>
      </c>
      <c r="L34" s="18"/>
      <c r="M34" s="19"/>
      <c r="N34" s="150"/>
      <c r="O34" s="20"/>
      <c r="P34" s="21">
        <f t="shared" si="2"/>
        <v>0</v>
      </c>
      <c r="Q34" s="18"/>
      <c r="R34" s="20"/>
      <c r="S34" s="20">
        <v>6</v>
      </c>
      <c r="T34" s="20"/>
      <c r="U34" s="20"/>
      <c r="V34" s="21">
        <f t="shared" si="3"/>
        <v>6</v>
      </c>
      <c r="W34" s="18"/>
      <c r="X34" s="19"/>
      <c r="Y34" s="19"/>
      <c r="Z34" s="20"/>
      <c r="AA34" s="21">
        <f t="shared" si="4"/>
        <v>0</v>
      </c>
      <c r="AB34" s="18"/>
      <c r="AC34" s="19"/>
      <c r="AD34" s="19"/>
      <c r="AE34" s="186">
        <v>4</v>
      </c>
      <c r="AF34" s="20">
        <v>7</v>
      </c>
      <c r="AG34" s="21">
        <f t="shared" si="5"/>
        <v>11</v>
      </c>
      <c r="AH34" s="18"/>
      <c r="AI34" s="19"/>
      <c r="AJ34" s="19"/>
      <c r="AK34" s="19"/>
      <c r="AL34" s="19"/>
      <c r="AM34" s="21">
        <f t="shared" si="6"/>
        <v>0</v>
      </c>
      <c r="AN34" s="22"/>
      <c r="AO34" s="26"/>
      <c r="AP34" s="24">
        <f t="shared" si="7"/>
        <v>0</v>
      </c>
    </row>
    <row r="35" spans="1:42" s="25" customFormat="1" ht="15" customHeight="1" x14ac:dyDescent="0.2">
      <c r="A35" s="10">
        <v>28</v>
      </c>
      <c r="B35" s="11">
        <f t="shared" si="0"/>
        <v>21</v>
      </c>
      <c r="C35" s="124"/>
      <c r="D35" s="12" t="s">
        <v>273</v>
      </c>
      <c r="E35" s="12" t="s">
        <v>265</v>
      </c>
      <c r="F35" s="13" t="s">
        <v>266</v>
      </c>
      <c r="G35" s="14"/>
      <c r="H35" s="15"/>
      <c r="I35" s="15"/>
      <c r="J35" s="16"/>
      <c r="K35" s="17">
        <f t="shared" si="1"/>
        <v>0</v>
      </c>
      <c r="L35" s="18"/>
      <c r="M35" s="19"/>
      <c r="N35" s="150">
        <v>12</v>
      </c>
      <c r="O35" s="20">
        <v>7</v>
      </c>
      <c r="P35" s="21">
        <f t="shared" si="2"/>
        <v>19</v>
      </c>
      <c r="Q35" s="18"/>
      <c r="R35" s="20"/>
      <c r="S35" s="20"/>
      <c r="T35" s="20"/>
      <c r="U35" s="20"/>
      <c r="V35" s="21">
        <f t="shared" si="3"/>
        <v>0</v>
      </c>
      <c r="W35" s="18"/>
      <c r="X35" s="19"/>
      <c r="Y35" s="19"/>
      <c r="Z35" s="20"/>
      <c r="AA35" s="21">
        <f t="shared" si="4"/>
        <v>0</v>
      </c>
      <c r="AB35" s="18"/>
      <c r="AC35" s="19"/>
      <c r="AD35" s="19"/>
      <c r="AE35" s="186"/>
      <c r="AF35" s="20"/>
      <c r="AG35" s="21">
        <f t="shared" si="5"/>
        <v>0</v>
      </c>
      <c r="AH35" s="18"/>
      <c r="AI35" s="19"/>
      <c r="AJ35" s="19"/>
      <c r="AK35" s="19">
        <v>2</v>
      </c>
      <c r="AL35" s="19"/>
      <c r="AM35" s="21">
        <f t="shared" si="6"/>
        <v>2</v>
      </c>
      <c r="AN35" s="22"/>
      <c r="AO35" s="23"/>
      <c r="AP35" s="24">
        <f t="shared" si="7"/>
        <v>0</v>
      </c>
    </row>
    <row r="36" spans="1:42" s="25" customFormat="1" ht="15" x14ac:dyDescent="0.2">
      <c r="A36" s="10">
        <v>30</v>
      </c>
      <c r="B36" s="11">
        <f t="shared" si="0"/>
        <v>20</v>
      </c>
      <c r="C36" s="124"/>
      <c r="D36" s="12" t="s">
        <v>250</v>
      </c>
      <c r="E36" s="12" t="s">
        <v>236</v>
      </c>
      <c r="F36" s="13" t="s">
        <v>68</v>
      </c>
      <c r="G36" s="14"/>
      <c r="H36" s="140">
        <v>18</v>
      </c>
      <c r="I36" s="15"/>
      <c r="J36" s="16"/>
      <c r="K36" s="17">
        <f t="shared" si="1"/>
        <v>18</v>
      </c>
      <c r="L36" s="18"/>
      <c r="M36" s="19"/>
      <c r="N36" s="150"/>
      <c r="O36" s="20"/>
      <c r="P36" s="21">
        <f t="shared" si="2"/>
        <v>0</v>
      </c>
      <c r="Q36" s="18"/>
      <c r="R36" s="20"/>
      <c r="S36" s="20"/>
      <c r="T36" s="20">
        <v>2</v>
      </c>
      <c r="U36" s="20"/>
      <c r="V36" s="21">
        <f t="shared" si="3"/>
        <v>2</v>
      </c>
      <c r="W36" s="18"/>
      <c r="X36" s="19"/>
      <c r="Y36" s="19"/>
      <c r="Z36" s="20"/>
      <c r="AA36" s="21">
        <f t="shared" si="4"/>
        <v>0</v>
      </c>
      <c r="AB36" s="18"/>
      <c r="AC36" s="19"/>
      <c r="AD36" s="19"/>
      <c r="AE36" s="186"/>
      <c r="AF36" s="20"/>
      <c r="AG36" s="21">
        <f t="shared" si="5"/>
        <v>0</v>
      </c>
      <c r="AH36" s="18"/>
      <c r="AI36" s="19"/>
      <c r="AJ36" s="19"/>
      <c r="AK36" s="19"/>
      <c r="AL36" s="19"/>
      <c r="AM36" s="21">
        <f t="shared" si="6"/>
        <v>0</v>
      </c>
      <c r="AN36" s="22"/>
      <c r="AO36" s="23"/>
      <c r="AP36" s="24">
        <f t="shared" si="7"/>
        <v>0</v>
      </c>
    </row>
    <row r="37" spans="1:42" s="25" customFormat="1" ht="15" x14ac:dyDescent="0.2">
      <c r="A37" s="10">
        <v>31</v>
      </c>
      <c r="B37" s="11">
        <f t="shared" si="0"/>
        <v>18</v>
      </c>
      <c r="C37" s="124"/>
      <c r="D37" s="12" t="s">
        <v>125</v>
      </c>
      <c r="E37" s="12" t="s">
        <v>114</v>
      </c>
      <c r="F37" s="13" t="s">
        <v>87</v>
      </c>
      <c r="G37" s="14"/>
      <c r="H37" s="140">
        <v>10</v>
      </c>
      <c r="I37" s="15"/>
      <c r="J37" s="16"/>
      <c r="K37" s="17">
        <f t="shared" si="1"/>
        <v>10</v>
      </c>
      <c r="L37" s="18"/>
      <c r="M37" s="19"/>
      <c r="N37" s="150"/>
      <c r="O37" s="20"/>
      <c r="P37" s="21">
        <f t="shared" si="2"/>
        <v>0</v>
      </c>
      <c r="Q37" s="18"/>
      <c r="R37" s="20"/>
      <c r="S37" s="20"/>
      <c r="T37" s="20"/>
      <c r="U37" s="20"/>
      <c r="V37" s="21">
        <f t="shared" si="3"/>
        <v>0</v>
      </c>
      <c r="W37" s="18"/>
      <c r="X37" s="19"/>
      <c r="Y37" s="19"/>
      <c r="Z37" s="20"/>
      <c r="AA37" s="21">
        <f t="shared" si="4"/>
        <v>0</v>
      </c>
      <c r="AB37" s="18"/>
      <c r="AC37" s="19"/>
      <c r="AD37" s="19"/>
      <c r="AE37" s="186"/>
      <c r="AF37" s="20"/>
      <c r="AG37" s="21">
        <f t="shared" si="5"/>
        <v>0</v>
      </c>
      <c r="AH37" s="18"/>
      <c r="AI37" s="19"/>
      <c r="AJ37" s="19">
        <v>8</v>
      </c>
      <c r="AK37" s="19"/>
      <c r="AL37" s="19"/>
      <c r="AM37" s="21">
        <f t="shared" si="6"/>
        <v>8</v>
      </c>
      <c r="AN37" s="22"/>
      <c r="AO37" s="26"/>
      <c r="AP37" s="24">
        <f t="shared" si="7"/>
        <v>0</v>
      </c>
    </row>
    <row r="38" spans="1:42" s="25" customFormat="1" ht="15" customHeight="1" x14ac:dyDescent="0.2">
      <c r="A38" s="10">
        <v>32</v>
      </c>
      <c r="B38" s="11">
        <f t="shared" si="0"/>
        <v>16</v>
      </c>
      <c r="C38" s="124"/>
      <c r="D38" s="12" t="s">
        <v>1849</v>
      </c>
      <c r="E38" s="12"/>
      <c r="F38" s="13" t="s">
        <v>1869</v>
      </c>
      <c r="G38" s="14"/>
      <c r="H38" s="15"/>
      <c r="I38" s="15"/>
      <c r="J38" s="16"/>
      <c r="K38" s="17">
        <f t="shared" si="1"/>
        <v>0</v>
      </c>
      <c r="L38" s="18"/>
      <c r="M38" s="19"/>
      <c r="N38" s="150"/>
      <c r="O38" s="20"/>
      <c r="P38" s="21">
        <f t="shared" si="2"/>
        <v>0</v>
      </c>
      <c r="Q38" s="18"/>
      <c r="R38" s="20"/>
      <c r="S38" s="20"/>
      <c r="T38" s="20"/>
      <c r="U38" s="20"/>
      <c r="V38" s="21">
        <f t="shared" si="3"/>
        <v>0</v>
      </c>
      <c r="W38" s="18"/>
      <c r="X38" s="19"/>
      <c r="Y38" s="19"/>
      <c r="Z38" s="20"/>
      <c r="AA38" s="21">
        <f t="shared" si="4"/>
        <v>0</v>
      </c>
      <c r="AB38" s="18"/>
      <c r="AC38" s="19"/>
      <c r="AD38" s="19"/>
      <c r="AE38" s="186"/>
      <c r="AF38" s="20"/>
      <c r="AG38" s="21">
        <f t="shared" si="5"/>
        <v>0</v>
      </c>
      <c r="AH38" s="18"/>
      <c r="AI38" s="19"/>
      <c r="AJ38" s="19">
        <v>16</v>
      </c>
      <c r="AK38" s="19"/>
      <c r="AL38" s="19"/>
      <c r="AM38" s="21">
        <f t="shared" si="6"/>
        <v>16</v>
      </c>
      <c r="AN38" s="22"/>
      <c r="AO38" s="23"/>
      <c r="AP38" s="24">
        <f t="shared" si="7"/>
        <v>0</v>
      </c>
    </row>
    <row r="39" spans="1:42" s="25" customFormat="1" ht="15" customHeight="1" x14ac:dyDescent="0.2">
      <c r="A39" s="10">
        <v>32</v>
      </c>
      <c r="B39" s="11">
        <f t="shared" ref="B39:B70" si="8">+K39+P39+V39+AA39+AG39+AM39+AP39</f>
        <v>16</v>
      </c>
      <c r="C39" s="124"/>
      <c r="D39" s="12" t="s">
        <v>1072</v>
      </c>
      <c r="E39" s="12" t="s">
        <v>1066</v>
      </c>
      <c r="F39" s="13" t="s">
        <v>151</v>
      </c>
      <c r="G39" s="14"/>
      <c r="H39" s="15"/>
      <c r="I39" s="15"/>
      <c r="J39" s="16"/>
      <c r="K39" s="17">
        <f t="shared" ref="K39:K70" si="9">+SUM(G39:J39)</f>
        <v>0</v>
      </c>
      <c r="L39" s="18"/>
      <c r="M39" s="19">
        <v>7</v>
      </c>
      <c r="N39" s="150"/>
      <c r="O39" s="20"/>
      <c r="P39" s="21">
        <f t="shared" ref="P39:P70" si="10">+SUM(L39:O39)</f>
        <v>7</v>
      </c>
      <c r="Q39" s="18"/>
      <c r="R39" s="20"/>
      <c r="S39" s="20">
        <v>9</v>
      </c>
      <c r="T39" s="20"/>
      <c r="U39" s="20"/>
      <c r="V39" s="21">
        <f t="shared" ref="V39:V70" si="11">+SUM(Q39:U39)</f>
        <v>9</v>
      </c>
      <c r="W39" s="18"/>
      <c r="X39" s="19"/>
      <c r="Y39" s="19"/>
      <c r="Z39" s="20"/>
      <c r="AA39" s="21">
        <f t="shared" ref="AA39:AA70" si="12">+SUM(W39:Z39)</f>
        <v>0</v>
      </c>
      <c r="AB39" s="18"/>
      <c r="AC39" s="19"/>
      <c r="AD39" s="19"/>
      <c r="AE39" s="19"/>
      <c r="AF39" s="186"/>
      <c r="AG39" s="21">
        <f t="shared" ref="AG39:AG70" si="13">+SUM(AB39:AF39)</f>
        <v>0</v>
      </c>
      <c r="AH39" s="18"/>
      <c r="AI39" s="19"/>
      <c r="AJ39" s="19"/>
      <c r="AK39" s="19"/>
      <c r="AL39" s="19"/>
      <c r="AM39" s="21">
        <f t="shared" ref="AM39:AM70" si="14">+SUM(AH39:AL39)</f>
        <v>0</v>
      </c>
      <c r="AN39" s="22"/>
      <c r="AO39" s="23"/>
      <c r="AP39" s="24">
        <f t="shared" ref="AP39:AP70" si="15">+SUM(AN39:AO39)</f>
        <v>0</v>
      </c>
    </row>
    <row r="40" spans="1:42" s="25" customFormat="1" ht="15" x14ac:dyDescent="0.2">
      <c r="A40" s="10">
        <v>32</v>
      </c>
      <c r="B40" s="11">
        <f t="shared" si="8"/>
        <v>16</v>
      </c>
      <c r="C40" s="124"/>
      <c r="D40" s="12" t="s">
        <v>652</v>
      </c>
      <c r="E40" s="12" t="s">
        <v>645</v>
      </c>
      <c r="F40" s="13" t="s">
        <v>87</v>
      </c>
      <c r="G40" s="14"/>
      <c r="H40" s="140">
        <v>16</v>
      </c>
      <c r="I40" s="15"/>
      <c r="J40" s="16"/>
      <c r="K40" s="17">
        <f t="shared" si="9"/>
        <v>16</v>
      </c>
      <c r="L40" s="18"/>
      <c r="M40" s="19"/>
      <c r="N40" s="150"/>
      <c r="O40" s="20"/>
      <c r="P40" s="21">
        <f t="shared" si="10"/>
        <v>0</v>
      </c>
      <c r="Q40" s="18"/>
      <c r="R40" s="20"/>
      <c r="S40" s="20"/>
      <c r="T40" s="20"/>
      <c r="U40" s="20"/>
      <c r="V40" s="21">
        <f t="shared" si="11"/>
        <v>0</v>
      </c>
      <c r="W40" s="18"/>
      <c r="X40" s="19"/>
      <c r="Y40" s="19"/>
      <c r="Z40" s="20"/>
      <c r="AA40" s="21">
        <f t="shared" si="12"/>
        <v>0</v>
      </c>
      <c r="AB40" s="18"/>
      <c r="AC40" s="19"/>
      <c r="AD40" s="19"/>
      <c r="AE40" s="19"/>
      <c r="AF40" s="186"/>
      <c r="AG40" s="21">
        <f t="shared" si="13"/>
        <v>0</v>
      </c>
      <c r="AH40" s="18"/>
      <c r="AI40" s="19"/>
      <c r="AJ40" s="19"/>
      <c r="AK40" s="19"/>
      <c r="AL40" s="19"/>
      <c r="AM40" s="21">
        <f t="shared" si="14"/>
        <v>0</v>
      </c>
      <c r="AN40" s="22"/>
      <c r="AO40" s="23"/>
      <c r="AP40" s="24">
        <f t="shared" si="15"/>
        <v>0</v>
      </c>
    </row>
    <row r="41" spans="1:42" s="25" customFormat="1" ht="15" x14ac:dyDescent="0.2">
      <c r="A41" s="10">
        <v>35</v>
      </c>
      <c r="B41" s="11">
        <f t="shared" si="8"/>
        <v>13</v>
      </c>
      <c r="C41" s="124"/>
      <c r="D41" s="12" t="s">
        <v>1607</v>
      </c>
      <c r="E41" s="12" t="s">
        <v>331</v>
      </c>
      <c r="F41" s="13" t="s">
        <v>332</v>
      </c>
      <c r="G41" s="14"/>
      <c r="H41" s="15"/>
      <c r="I41" s="15"/>
      <c r="J41" s="122">
        <v>1</v>
      </c>
      <c r="K41" s="17">
        <f t="shared" si="9"/>
        <v>1</v>
      </c>
      <c r="L41" s="18"/>
      <c r="M41" s="19"/>
      <c r="N41" s="150"/>
      <c r="O41" s="20">
        <v>10</v>
      </c>
      <c r="P41" s="21">
        <f t="shared" si="10"/>
        <v>10</v>
      </c>
      <c r="Q41" s="18"/>
      <c r="R41" s="20"/>
      <c r="S41" s="20"/>
      <c r="T41" s="20"/>
      <c r="U41" s="20">
        <v>2</v>
      </c>
      <c r="V41" s="21">
        <f t="shared" si="11"/>
        <v>2</v>
      </c>
      <c r="W41" s="18"/>
      <c r="X41" s="19"/>
      <c r="Y41" s="19"/>
      <c r="Z41" s="20"/>
      <c r="AA41" s="21">
        <f t="shared" si="12"/>
        <v>0</v>
      </c>
      <c r="AB41" s="18"/>
      <c r="AC41" s="19"/>
      <c r="AD41" s="19"/>
      <c r="AE41" s="19"/>
      <c r="AF41" s="186"/>
      <c r="AG41" s="21">
        <f t="shared" si="13"/>
        <v>0</v>
      </c>
      <c r="AH41" s="18"/>
      <c r="AI41" s="19"/>
      <c r="AJ41" s="19"/>
      <c r="AK41" s="19"/>
      <c r="AL41" s="19"/>
      <c r="AM41" s="21">
        <f t="shared" si="14"/>
        <v>0</v>
      </c>
      <c r="AN41" s="22"/>
      <c r="AO41" s="23"/>
      <c r="AP41" s="24">
        <f t="shared" si="15"/>
        <v>0</v>
      </c>
    </row>
    <row r="42" spans="1:42" s="25" customFormat="1" ht="15" customHeight="1" x14ac:dyDescent="0.2">
      <c r="A42" s="10">
        <v>36</v>
      </c>
      <c r="B42" s="11">
        <f t="shared" si="8"/>
        <v>12</v>
      </c>
      <c r="C42" s="124"/>
      <c r="D42" s="12" t="s">
        <v>366</v>
      </c>
      <c r="E42" s="12" t="s">
        <v>1812</v>
      </c>
      <c r="F42" s="13" t="s">
        <v>259</v>
      </c>
      <c r="G42" s="14"/>
      <c r="H42" s="15"/>
      <c r="I42" s="15"/>
      <c r="J42" s="16"/>
      <c r="K42" s="17">
        <f t="shared" si="9"/>
        <v>0</v>
      </c>
      <c r="L42" s="18"/>
      <c r="M42" s="19"/>
      <c r="N42" s="150"/>
      <c r="O42" s="20"/>
      <c r="P42" s="21">
        <f t="shared" si="10"/>
        <v>0</v>
      </c>
      <c r="Q42" s="18"/>
      <c r="R42" s="20"/>
      <c r="S42" s="20"/>
      <c r="T42" s="20"/>
      <c r="U42" s="20"/>
      <c r="V42" s="21">
        <f t="shared" si="11"/>
        <v>0</v>
      </c>
      <c r="W42" s="18"/>
      <c r="X42" s="19"/>
      <c r="Y42" s="19"/>
      <c r="Z42" s="20"/>
      <c r="AA42" s="21">
        <f t="shared" si="12"/>
        <v>0</v>
      </c>
      <c r="AB42" s="18"/>
      <c r="AC42" s="19">
        <v>12</v>
      </c>
      <c r="AD42" s="19"/>
      <c r="AE42" s="19"/>
      <c r="AF42" s="20"/>
      <c r="AG42" s="21">
        <f t="shared" si="13"/>
        <v>12</v>
      </c>
      <c r="AH42" s="18"/>
      <c r="AI42" s="19"/>
      <c r="AJ42" s="19"/>
      <c r="AK42" s="19"/>
      <c r="AL42" s="19"/>
      <c r="AM42" s="21">
        <f t="shared" si="14"/>
        <v>0</v>
      </c>
      <c r="AN42" s="22"/>
      <c r="AO42" s="23"/>
      <c r="AP42" s="24">
        <f t="shared" si="15"/>
        <v>0</v>
      </c>
    </row>
    <row r="43" spans="1:42" s="25" customFormat="1" ht="15" x14ac:dyDescent="0.2">
      <c r="A43" s="10">
        <v>37</v>
      </c>
      <c r="B43" s="11">
        <f t="shared" si="8"/>
        <v>11</v>
      </c>
      <c r="C43" s="124"/>
      <c r="D43" s="12" t="s">
        <v>1798</v>
      </c>
      <c r="E43" s="12" t="s">
        <v>1434</v>
      </c>
      <c r="F43" s="13" t="s">
        <v>573</v>
      </c>
      <c r="G43" s="14"/>
      <c r="H43" s="15"/>
      <c r="I43" s="15"/>
      <c r="J43" s="16"/>
      <c r="K43" s="17">
        <f t="shared" si="9"/>
        <v>0</v>
      </c>
      <c r="L43" s="18"/>
      <c r="M43" s="19"/>
      <c r="N43" s="150"/>
      <c r="O43" s="20"/>
      <c r="P43" s="21">
        <f t="shared" si="10"/>
        <v>0</v>
      </c>
      <c r="Q43" s="18"/>
      <c r="R43" s="20"/>
      <c r="S43" s="20"/>
      <c r="T43" s="20"/>
      <c r="U43" s="20"/>
      <c r="V43" s="21">
        <f t="shared" si="11"/>
        <v>0</v>
      </c>
      <c r="W43" s="18"/>
      <c r="X43" s="19"/>
      <c r="Y43" s="19"/>
      <c r="Z43" s="20"/>
      <c r="AA43" s="21">
        <f t="shared" si="12"/>
        <v>0</v>
      </c>
      <c r="AB43" s="18"/>
      <c r="AC43" s="19">
        <v>2</v>
      </c>
      <c r="AD43" s="19"/>
      <c r="AE43" s="19"/>
      <c r="AF43" s="20"/>
      <c r="AG43" s="21">
        <f t="shared" si="13"/>
        <v>2</v>
      </c>
      <c r="AH43" s="18"/>
      <c r="AI43" s="19"/>
      <c r="AJ43" s="19">
        <v>9</v>
      </c>
      <c r="AK43" s="19"/>
      <c r="AL43" s="19"/>
      <c r="AM43" s="21">
        <f t="shared" si="14"/>
        <v>9</v>
      </c>
      <c r="AN43" s="22"/>
      <c r="AO43" s="23"/>
      <c r="AP43" s="24">
        <f t="shared" si="15"/>
        <v>0</v>
      </c>
    </row>
    <row r="44" spans="1:42" s="25" customFormat="1" ht="15" customHeight="1" x14ac:dyDescent="0.2">
      <c r="A44" s="10">
        <v>37</v>
      </c>
      <c r="B44" s="11">
        <f t="shared" si="8"/>
        <v>11</v>
      </c>
      <c r="C44" s="124"/>
      <c r="D44" s="12" t="s">
        <v>1773</v>
      </c>
      <c r="E44" s="12" t="s">
        <v>1090</v>
      </c>
      <c r="F44" s="13" t="s">
        <v>68</v>
      </c>
      <c r="G44" s="14"/>
      <c r="H44" s="15"/>
      <c r="I44" s="15"/>
      <c r="J44" s="16"/>
      <c r="K44" s="17">
        <f t="shared" si="9"/>
        <v>0</v>
      </c>
      <c r="L44" s="18"/>
      <c r="M44" s="19"/>
      <c r="N44" s="150"/>
      <c r="O44" s="20"/>
      <c r="P44" s="21">
        <f t="shared" si="10"/>
        <v>0</v>
      </c>
      <c r="Q44" s="18"/>
      <c r="R44" s="20"/>
      <c r="S44" s="20">
        <v>7</v>
      </c>
      <c r="T44" s="20"/>
      <c r="U44" s="20"/>
      <c r="V44" s="21">
        <f t="shared" si="11"/>
        <v>7</v>
      </c>
      <c r="W44" s="18"/>
      <c r="X44" s="19"/>
      <c r="Y44" s="19"/>
      <c r="Z44" s="20">
        <v>4</v>
      </c>
      <c r="AA44" s="21">
        <f t="shared" si="12"/>
        <v>4</v>
      </c>
      <c r="AB44" s="18"/>
      <c r="AC44" s="19"/>
      <c r="AD44" s="19"/>
      <c r="AE44" s="19"/>
      <c r="AF44" s="20"/>
      <c r="AG44" s="21">
        <f t="shared" si="13"/>
        <v>0</v>
      </c>
      <c r="AH44" s="18"/>
      <c r="AI44" s="19"/>
      <c r="AJ44" s="19"/>
      <c r="AK44" s="19"/>
      <c r="AL44" s="19"/>
      <c r="AM44" s="21">
        <f t="shared" si="14"/>
        <v>0</v>
      </c>
      <c r="AN44" s="22"/>
      <c r="AO44" s="23"/>
      <c r="AP44" s="24">
        <f t="shared" si="15"/>
        <v>0</v>
      </c>
    </row>
    <row r="45" spans="1:42" s="25" customFormat="1" ht="15" customHeight="1" x14ac:dyDescent="0.25">
      <c r="A45" s="10">
        <v>39</v>
      </c>
      <c r="B45" s="11">
        <f t="shared" si="8"/>
        <v>10</v>
      </c>
      <c r="C45" s="136"/>
      <c r="D45" s="12" t="s">
        <v>191</v>
      </c>
      <c r="E45" s="12" t="s">
        <v>189</v>
      </c>
      <c r="F45" s="137" t="s">
        <v>190</v>
      </c>
      <c r="G45" s="139">
        <v>1</v>
      </c>
      <c r="H45" s="15"/>
      <c r="I45" s="15">
        <v>9</v>
      </c>
      <c r="J45" s="16"/>
      <c r="K45" s="17">
        <f t="shared" si="9"/>
        <v>10</v>
      </c>
      <c r="L45" s="18"/>
      <c r="M45" s="19"/>
      <c r="N45" s="150"/>
      <c r="O45" s="20"/>
      <c r="P45" s="21">
        <f t="shared" si="10"/>
        <v>0</v>
      </c>
      <c r="Q45" s="18"/>
      <c r="R45" s="20"/>
      <c r="S45" s="20"/>
      <c r="T45" s="20"/>
      <c r="U45" s="20"/>
      <c r="V45" s="21">
        <f t="shared" si="11"/>
        <v>0</v>
      </c>
      <c r="W45" s="18"/>
      <c r="X45" s="19"/>
      <c r="Y45" s="19"/>
      <c r="Z45" s="20"/>
      <c r="AA45" s="21">
        <f t="shared" si="12"/>
        <v>0</v>
      </c>
      <c r="AB45" s="18"/>
      <c r="AC45" s="19"/>
      <c r="AD45" s="19"/>
      <c r="AE45" s="19"/>
      <c r="AF45" s="20"/>
      <c r="AG45" s="21">
        <f t="shared" si="13"/>
        <v>0</v>
      </c>
      <c r="AH45" s="18"/>
      <c r="AI45" s="19"/>
      <c r="AJ45" s="19"/>
      <c r="AK45" s="19"/>
      <c r="AL45" s="19"/>
      <c r="AM45" s="21">
        <f t="shared" si="14"/>
        <v>0</v>
      </c>
      <c r="AN45" s="22"/>
      <c r="AO45" s="23"/>
      <c r="AP45" s="24">
        <f t="shared" si="15"/>
        <v>0</v>
      </c>
    </row>
    <row r="46" spans="1:42" s="25" customFormat="1" ht="15" x14ac:dyDescent="0.2">
      <c r="A46" s="10">
        <v>40</v>
      </c>
      <c r="B46" s="11">
        <f t="shared" si="8"/>
        <v>9</v>
      </c>
      <c r="C46" s="124"/>
      <c r="D46" s="142" t="s">
        <v>1817</v>
      </c>
      <c r="E46" s="142" t="s">
        <v>704</v>
      </c>
      <c r="F46" s="141" t="s">
        <v>705</v>
      </c>
      <c r="G46" s="14"/>
      <c r="H46" s="15"/>
      <c r="I46" s="15"/>
      <c r="J46" s="16"/>
      <c r="K46" s="17">
        <f t="shared" si="9"/>
        <v>0</v>
      </c>
      <c r="L46" s="18"/>
      <c r="M46" s="19"/>
      <c r="N46" s="150"/>
      <c r="O46" s="20"/>
      <c r="P46" s="21">
        <f t="shared" si="10"/>
        <v>0</v>
      </c>
      <c r="Q46" s="18"/>
      <c r="R46" s="20"/>
      <c r="S46" s="20"/>
      <c r="T46" s="20"/>
      <c r="U46" s="20"/>
      <c r="V46" s="21">
        <f t="shared" si="11"/>
        <v>0</v>
      </c>
      <c r="W46" s="18"/>
      <c r="X46" s="19"/>
      <c r="Y46" s="19"/>
      <c r="Z46" s="20"/>
      <c r="AA46" s="21">
        <f t="shared" si="12"/>
        <v>0</v>
      </c>
      <c r="AB46" s="18"/>
      <c r="AC46" s="19"/>
      <c r="AD46" s="19">
        <v>5</v>
      </c>
      <c r="AE46" s="19"/>
      <c r="AF46" s="20"/>
      <c r="AG46" s="21">
        <f t="shared" si="13"/>
        <v>5</v>
      </c>
      <c r="AH46" s="18">
        <v>1</v>
      </c>
      <c r="AI46" s="19"/>
      <c r="AJ46" s="19"/>
      <c r="AK46" s="19">
        <v>3</v>
      </c>
      <c r="AL46" s="19"/>
      <c r="AM46" s="21">
        <f t="shared" si="14"/>
        <v>4</v>
      </c>
      <c r="AN46" s="22"/>
      <c r="AO46" s="23"/>
      <c r="AP46" s="24">
        <f t="shared" si="15"/>
        <v>0</v>
      </c>
    </row>
    <row r="47" spans="1:42" s="25" customFormat="1" ht="15" customHeight="1" x14ac:dyDescent="0.2">
      <c r="A47" s="10">
        <v>40</v>
      </c>
      <c r="B47" s="11">
        <f t="shared" si="8"/>
        <v>9</v>
      </c>
      <c r="C47" s="124"/>
      <c r="D47" s="12" t="s">
        <v>262</v>
      </c>
      <c r="E47" s="12" t="s">
        <v>258</v>
      </c>
      <c r="F47" s="13" t="s">
        <v>1615</v>
      </c>
      <c r="G47" s="14"/>
      <c r="H47" s="15"/>
      <c r="I47" s="15"/>
      <c r="J47" s="16"/>
      <c r="K47" s="17">
        <f t="shared" si="9"/>
        <v>0</v>
      </c>
      <c r="L47" s="18"/>
      <c r="M47" s="19">
        <v>3</v>
      </c>
      <c r="N47" s="150"/>
      <c r="O47" s="20">
        <v>6</v>
      </c>
      <c r="P47" s="21">
        <f t="shared" si="10"/>
        <v>9</v>
      </c>
      <c r="Q47" s="18"/>
      <c r="R47" s="20"/>
      <c r="S47" s="20"/>
      <c r="T47" s="20"/>
      <c r="U47" s="20"/>
      <c r="V47" s="21">
        <f t="shared" si="11"/>
        <v>0</v>
      </c>
      <c r="W47" s="18"/>
      <c r="X47" s="19"/>
      <c r="Y47" s="19"/>
      <c r="Z47" s="20"/>
      <c r="AA47" s="21">
        <f t="shared" si="12"/>
        <v>0</v>
      </c>
      <c r="AB47" s="18"/>
      <c r="AC47" s="19"/>
      <c r="AD47" s="19"/>
      <c r="AE47" s="19"/>
      <c r="AF47" s="20"/>
      <c r="AG47" s="21">
        <f t="shared" si="13"/>
        <v>0</v>
      </c>
      <c r="AH47" s="18"/>
      <c r="AI47" s="19"/>
      <c r="AJ47" s="19"/>
      <c r="AK47" s="19"/>
      <c r="AL47" s="19"/>
      <c r="AM47" s="21">
        <f t="shared" si="14"/>
        <v>0</v>
      </c>
      <c r="AN47" s="22"/>
      <c r="AO47" s="23"/>
      <c r="AP47" s="24">
        <f t="shared" si="15"/>
        <v>0</v>
      </c>
    </row>
    <row r="48" spans="1:42" s="25" customFormat="1" ht="15" x14ac:dyDescent="0.2">
      <c r="A48" s="10">
        <v>42</v>
      </c>
      <c r="B48" s="11">
        <f t="shared" si="8"/>
        <v>8</v>
      </c>
      <c r="C48" s="124"/>
      <c r="D48" s="142" t="s">
        <v>1696</v>
      </c>
      <c r="E48" s="142" t="s">
        <v>1281</v>
      </c>
      <c r="F48" s="141" t="s">
        <v>1615</v>
      </c>
      <c r="G48" s="14"/>
      <c r="H48" s="15"/>
      <c r="I48" s="15"/>
      <c r="J48" s="16"/>
      <c r="K48" s="17">
        <f t="shared" si="9"/>
        <v>0</v>
      </c>
      <c r="L48" s="18">
        <v>5</v>
      </c>
      <c r="M48" s="19">
        <v>1</v>
      </c>
      <c r="N48" s="150"/>
      <c r="O48" s="20"/>
      <c r="P48" s="21">
        <f t="shared" si="10"/>
        <v>6</v>
      </c>
      <c r="Q48" s="18"/>
      <c r="R48" s="20">
        <v>2</v>
      </c>
      <c r="S48" s="20"/>
      <c r="T48" s="20"/>
      <c r="U48" s="20"/>
      <c r="V48" s="21">
        <f t="shared" si="11"/>
        <v>2</v>
      </c>
      <c r="W48" s="18"/>
      <c r="X48" s="19"/>
      <c r="Y48" s="19"/>
      <c r="Z48" s="20"/>
      <c r="AA48" s="21">
        <f t="shared" si="12"/>
        <v>0</v>
      </c>
      <c r="AB48" s="18"/>
      <c r="AC48" s="19"/>
      <c r="AD48" s="19"/>
      <c r="AE48" s="19"/>
      <c r="AF48" s="20"/>
      <c r="AG48" s="21">
        <f t="shared" si="13"/>
        <v>0</v>
      </c>
      <c r="AH48" s="18"/>
      <c r="AI48" s="19"/>
      <c r="AJ48" s="19"/>
      <c r="AK48" s="19"/>
      <c r="AL48" s="19"/>
      <c r="AM48" s="21">
        <f t="shared" si="14"/>
        <v>0</v>
      </c>
      <c r="AN48" s="22"/>
      <c r="AO48" s="23"/>
      <c r="AP48" s="24">
        <f t="shared" si="15"/>
        <v>0</v>
      </c>
    </row>
    <row r="49" spans="1:42" s="25" customFormat="1" ht="15" x14ac:dyDescent="0.2">
      <c r="A49" s="10">
        <v>43</v>
      </c>
      <c r="B49" s="11">
        <f t="shared" si="8"/>
        <v>7</v>
      </c>
      <c r="C49" s="124"/>
      <c r="D49" s="12" t="s">
        <v>529</v>
      </c>
      <c r="E49" s="12" t="s">
        <v>528</v>
      </c>
      <c r="F49" s="13" t="s">
        <v>259</v>
      </c>
      <c r="G49" s="14"/>
      <c r="H49" s="15"/>
      <c r="I49" s="140">
        <v>3</v>
      </c>
      <c r="J49" s="16"/>
      <c r="K49" s="17">
        <f t="shared" si="9"/>
        <v>3</v>
      </c>
      <c r="L49" s="18"/>
      <c r="M49" s="19"/>
      <c r="N49" s="150">
        <v>4</v>
      </c>
      <c r="O49" s="20"/>
      <c r="P49" s="21">
        <f t="shared" si="10"/>
        <v>4</v>
      </c>
      <c r="Q49" s="18"/>
      <c r="R49" s="20"/>
      <c r="S49" s="20"/>
      <c r="T49" s="20"/>
      <c r="U49" s="20"/>
      <c r="V49" s="21">
        <f t="shared" si="11"/>
        <v>0</v>
      </c>
      <c r="W49" s="18"/>
      <c r="X49" s="19"/>
      <c r="Y49" s="19"/>
      <c r="Z49" s="20"/>
      <c r="AA49" s="21">
        <f t="shared" si="12"/>
        <v>0</v>
      </c>
      <c r="AB49" s="18"/>
      <c r="AC49" s="19"/>
      <c r="AD49" s="19"/>
      <c r="AE49" s="19"/>
      <c r="AF49" s="20"/>
      <c r="AG49" s="21">
        <f t="shared" si="13"/>
        <v>0</v>
      </c>
      <c r="AH49" s="18"/>
      <c r="AI49" s="19"/>
      <c r="AJ49" s="19"/>
      <c r="AK49" s="19"/>
      <c r="AL49" s="19"/>
      <c r="AM49" s="21">
        <f t="shared" si="14"/>
        <v>0</v>
      </c>
      <c r="AN49" s="22"/>
      <c r="AO49" s="23"/>
      <c r="AP49" s="24">
        <f t="shared" si="15"/>
        <v>0</v>
      </c>
    </row>
    <row r="50" spans="1:42" s="25" customFormat="1" ht="15" customHeight="1" x14ac:dyDescent="0.2">
      <c r="A50" s="10">
        <v>43</v>
      </c>
      <c r="B50" s="11">
        <f t="shared" si="8"/>
        <v>7</v>
      </c>
      <c r="C50" s="124"/>
      <c r="D50" s="142" t="s">
        <v>1857</v>
      </c>
      <c r="E50" s="142"/>
      <c r="F50" s="141" t="s">
        <v>1868</v>
      </c>
      <c r="G50" s="14"/>
      <c r="H50" s="15"/>
      <c r="I50" s="15"/>
      <c r="J50" s="16"/>
      <c r="K50" s="17">
        <f t="shared" si="9"/>
        <v>0</v>
      </c>
      <c r="L50" s="18"/>
      <c r="M50" s="19"/>
      <c r="N50" s="150"/>
      <c r="O50" s="20"/>
      <c r="P50" s="21">
        <f t="shared" si="10"/>
        <v>0</v>
      </c>
      <c r="Q50" s="18"/>
      <c r="R50" s="20"/>
      <c r="S50" s="20"/>
      <c r="T50" s="20"/>
      <c r="U50" s="20"/>
      <c r="V50" s="21">
        <f t="shared" si="11"/>
        <v>0</v>
      </c>
      <c r="W50" s="18"/>
      <c r="X50" s="19"/>
      <c r="Y50" s="19"/>
      <c r="Z50" s="20"/>
      <c r="AA50" s="21">
        <f t="shared" si="12"/>
        <v>0</v>
      </c>
      <c r="AB50" s="18"/>
      <c r="AC50" s="19"/>
      <c r="AD50" s="19"/>
      <c r="AE50" s="19"/>
      <c r="AF50" s="20"/>
      <c r="AG50" s="21">
        <f t="shared" si="13"/>
        <v>0</v>
      </c>
      <c r="AH50" s="18"/>
      <c r="AI50" s="19"/>
      <c r="AJ50" s="19">
        <v>7</v>
      </c>
      <c r="AK50" s="19"/>
      <c r="AL50" s="19"/>
      <c r="AM50" s="21">
        <f t="shared" si="14"/>
        <v>7</v>
      </c>
      <c r="AN50" s="22"/>
      <c r="AO50" s="23"/>
      <c r="AP50" s="24">
        <f t="shared" si="15"/>
        <v>0</v>
      </c>
    </row>
    <row r="51" spans="1:42" s="25" customFormat="1" ht="15" x14ac:dyDescent="0.2">
      <c r="A51" s="10">
        <v>45</v>
      </c>
      <c r="B51" s="11">
        <f t="shared" si="8"/>
        <v>5</v>
      </c>
      <c r="C51" s="124"/>
      <c r="D51" s="142" t="s">
        <v>197</v>
      </c>
      <c r="E51" s="142" t="s">
        <v>198</v>
      </c>
      <c r="F51" s="141" t="s">
        <v>199</v>
      </c>
      <c r="G51" s="14"/>
      <c r="H51" s="15"/>
      <c r="I51" s="140">
        <v>5</v>
      </c>
      <c r="J51" s="16"/>
      <c r="K51" s="17">
        <f t="shared" si="9"/>
        <v>5</v>
      </c>
      <c r="L51" s="18"/>
      <c r="M51" s="19"/>
      <c r="N51" s="150"/>
      <c r="O51" s="20"/>
      <c r="P51" s="21">
        <f t="shared" si="10"/>
        <v>0</v>
      </c>
      <c r="Q51" s="18"/>
      <c r="R51" s="20"/>
      <c r="S51" s="20"/>
      <c r="T51" s="20"/>
      <c r="U51" s="20"/>
      <c r="V51" s="21">
        <f t="shared" si="11"/>
        <v>0</v>
      </c>
      <c r="W51" s="18"/>
      <c r="X51" s="19"/>
      <c r="Y51" s="19"/>
      <c r="Z51" s="20"/>
      <c r="AA51" s="21">
        <f t="shared" si="12"/>
        <v>0</v>
      </c>
      <c r="AB51" s="18"/>
      <c r="AC51" s="19"/>
      <c r="AD51" s="19"/>
      <c r="AE51" s="19"/>
      <c r="AF51" s="20"/>
      <c r="AG51" s="21">
        <f t="shared" si="13"/>
        <v>0</v>
      </c>
      <c r="AH51" s="18"/>
      <c r="AI51" s="19"/>
      <c r="AJ51" s="19"/>
      <c r="AK51" s="19"/>
      <c r="AL51" s="19"/>
      <c r="AM51" s="21">
        <f t="shared" si="14"/>
        <v>0</v>
      </c>
      <c r="AN51" s="22"/>
      <c r="AO51" s="23"/>
      <c r="AP51" s="24">
        <f t="shared" si="15"/>
        <v>0</v>
      </c>
    </row>
    <row r="52" spans="1:42" s="25" customFormat="1" ht="15" customHeight="1" x14ac:dyDescent="0.2">
      <c r="A52" s="10">
        <v>45</v>
      </c>
      <c r="B52" s="11">
        <f t="shared" si="8"/>
        <v>5</v>
      </c>
      <c r="C52" s="124"/>
      <c r="D52" s="12" t="s">
        <v>1828</v>
      </c>
      <c r="E52" s="12" t="s">
        <v>1358</v>
      </c>
      <c r="F52" s="13" t="s">
        <v>1517</v>
      </c>
      <c r="G52" s="14"/>
      <c r="H52" s="15"/>
      <c r="I52" s="15"/>
      <c r="J52" s="16"/>
      <c r="K52" s="17">
        <f t="shared" si="9"/>
        <v>0</v>
      </c>
      <c r="L52" s="18"/>
      <c r="M52" s="19"/>
      <c r="N52" s="150"/>
      <c r="O52" s="20"/>
      <c r="P52" s="21">
        <f t="shared" si="10"/>
        <v>0</v>
      </c>
      <c r="Q52" s="18"/>
      <c r="R52" s="20"/>
      <c r="S52" s="20"/>
      <c r="T52" s="20"/>
      <c r="U52" s="20"/>
      <c r="V52" s="21">
        <f t="shared" si="11"/>
        <v>0</v>
      </c>
      <c r="W52" s="18"/>
      <c r="X52" s="19"/>
      <c r="Y52" s="19"/>
      <c r="Z52" s="20"/>
      <c r="AA52" s="21">
        <f t="shared" si="12"/>
        <v>0</v>
      </c>
      <c r="AB52" s="18"/>
      <c r="AC52" s="19"/>
      <c r="AD52" s="19"/>
      <c r="AE52" s="19"/>
      <c r="AF52" s="20">
        <v>5</v>
      </c>
      <c r="AG52" s="21">
        <f t="shared" si="13"/>
        <v>5</v>
      </c>
      <c r="AH52" s="18"/>
      <c r="AI52" s="19"/>
      <c r="AJ52" s="19"/>
      <c r="AK52" s="19"/>
      <c r="AL52" s="19"/>
      <c r="AM52" s="21">
        <f t="shared" si="14"/>
        <v>0</v>
      </c>
      <c r="AN52" s="22"/>
      <c r="AO52" s="23"/>
      <c r="AP52" s="24">
        <f t="shared" si="15"/>
        <v>0</v>
      </c>
    </row>
    <row r="53" spans="1:42" s="25" customFormat="1" ht="15" x14ac:dyDescent="0.2">
      <c r="A53" s="10">
        <v>45</v>
      </c>
      <c r="B53" s="11">
        <f t="shared" si="8"/>
        <v>5</v>
      </c>
      <c r="C53" s="124"/>
      <c r="D53" s="12" t="s">
        <v>1676</v>
      </c>
      <c r="E53" s="12" t="s">
        <v>1659</v>
      </c>
      <c r="F53" s="13" t="s">
        <v>203</v>
      </c>
      <c r="G53" s="14"/>
      <c r="H53" s="15"/>
      <c r="I53" s="15"/>
      <c r="J53" s="16"/>
      <c r="K53" s="17">
        <f t="shared" si="9"/>
        <v>0</v>
      </c>
      <c r="L53" s="18"/>
      <c r="M53" s="19"/>
      <c r="N53" s="150"/>
      <c r="O53" s="20">
        <v>5</v>
      </c>
      <c r="P53" s="21">
        <f t="shared" si="10"/>
        <v>5</v>
      </c>
      <c r="Q53" s="18"/>
      <c r="R53" s="20"/>
      <c r="S53" s="20"/>
      <c r="T53" s="20"/>
      <c r="U53" s="20"/>
      <c r="V53" s="21">
        <f t="shared" si="11"/>
        <v>0</v>
      </c>
      <c r="W53" s="18"/>
      <c r="X53" s="19"/>
      <c r="Y53" s="19"/>
      <c r="Z53" s="20"/>
      <c r="AA53" s="21">
        <f t="shared" si="12"/>
        <v>0</v>
      </c>
      <c r="AB53" s="18"/>
      <c r="AC53" s="19"/>
      <c r="AD53" s="19"/>
      <c r="AE53" s="19"/>
      <c r="AF53" s="20"/>
      <c r="AG53" s="21">
        <f t="shared" si="13"/>
        <v>0</v>
      </c>
      <c r="AH53" s="18"/>
      <c r="AI53" s="19"/>
      <c r="AJ53" s="19"/>
      <c r="AK53" s="19"/>
      <c r="AL53" s="19"/>
      <c r="AM53" s="21">
        <f t="shared" si="14"/>
        <v>0</v>
      </c>
      <c r="AN53" s="22"/>
      <c r="AO53" s="23"/>
      <c r="AP53" s="24">
        <f t="shared" si="15"/>
        <v>0</v>
      </c>
    </row>
    <row r="54" spans="1:42" s="25" customFormat="1" ht="15" x14ac:dyDescent="0.2">
      <c r="A54" s="10">
        <v>45</v>
      </c>
      <c r="B54" s="11">
        <f t="shared" si="8"/>
        <v>5</v>
      </c>
      <c r="C54" s="124"/>
      <c r="D54" s="12" t="s">
        <v>677</v>
      </c>
      <c r="E54" s="12" t="s">
        <v>674</v>
      </c>
      <c r="F54" s="13" t="s">
        <v>259</v>
      </c>
      <c r="G54" s="14"/>
      <c r="H54" s="15"/>
      <c r="I54" s="15"/>
      <c r="J54" s="16"/>
      <c r="K54" s="17">
        <f t="shared" si="9"/>
        <v>0</v>
      </c>
      <c r="L54" s="18"/>
      <c r="M54" s="19"/>
      <c r="N54" s="150"/>
      <c r="O54" s="20"/>
      <c r="P54" s="21">
        <f t="shared" si="10"/>
        <v>0</v>
      </c>
      <c r="Q54" s="18"/>
      <c r="R54" s="20"/>
      <c r="S54" s="20"/>
      <c r="T54" s="20"/>
      <c r="U54" s="20"/>
      <c r="V54" s="21">
        <f t="shared" si="11"/>
        <v>0</v>
      </c>
      <c r="W54" s="18"/>
      <c r="X54" s="19"/>
      <c r="Y54" s="19"/>
      <c r="Z54" s="20"/>
      <c r="AA54" s="21">
        <f t="shared" si="12"/>
        <v>0</v>
      </c>
      <c r="AB54" s="18"/>
      <c r="AC54" s="19">
        <v>5</v>
      </c>
      <c r="AD54" s="19"/>
      <c r="AE54" s="19"/>
      <c r="AF54" s="20"/>
      <c r="AG54" s="21">
        <f t="shared" si="13"/>
        <v>5</v>
      </c>
      <c r="AH54" s="18"/>
      <c r="AI54" s="19"/>
      <c r="AJ54" s="19"/>
      <c r="AK54" s="19"/>
      <c r="AL54" s="19"/>
      <c r="AM54" s="21">
        <f t="shared" si="14"/>
        <v>0</v>
      </c>
      <c r="AN54" s="22"/>
      <c r="AO54" s="23"/>
      <c r="AP54" s="24">
        <f t="shared" si="15"/>
        <v>0</v>
      </c>
    </row>
    <row r="55" spans="1:42" s="25" customFormat="1" ht="15" x14ac:dyDescent="0.2">
      <c r="A55" s="10">
        <v>45</v>
      </c>
      <c r="B55" s="11">
        <f t="shared" si="8"/>
        <v>5</v>
      </c>
      <c r="C55" s="124"/>
      <c r="D55" s="12" t="s">
        <v>1650</v>
      </c>
      <c r="E55" s="12" t="s">
        <v>1651</v>
      </c>
      <c r="F55" s="13" t="s">
        <v>1615</v>
      </c>
      <c r="G55" s="14"/>
      <c r="H55" s="15"/>
      <c r="I55" s="15"/>
      <c r="J55" s="16"/>
      <c r="K55" s="17">
        <f t="shared" si="9"/>
        <v>0</v>
      </c>
      <c r="L55" s="18"/>
      <c r="M55" s="19"/>
      <c r="N55" s="150">
        <v>5</v>
      </c>
      <c r="O55" s="20"/>
      <c r="P55" s="21">
        <f t="shared" si="10"/>
        <v>5</v>
      </c>
      <c r="Q55" s="18"/>
      <c r="R55" s="20"/>
      <c r="S55" s="20"/>
      <c r="T55" s="20"/>
      <c r="U55" s="20"/>
      <c r="V55" s="21">
        <f t="shared" si="11"/>
        <v>0</v>
      </c>
      <c r="W55" s="18"/>
      <c r="X55" s="19"/>
      <c r="Y55" s="19"/>
      <c r="Z55" s="20"/>
      <c r="AA55" s="21">
        <f t="shared" si="12"/>
        <v>0</v>
      </c>
      <c r="AB55" s="18"/>
      <c r="AC55" s="19"/>
      <c r="AD55" s="19"/>
      <c r="AE55" s="19"/>
      <c r="AF55" s="20"/>
      <c r="AG55" s="21">
        <f t="shared" si="13"/>
        <v>0</v>
      </c>
      <c r="AH55" s="18"/>
      <c r="AI55" s="19"/>
      <c r="AJ55" s="19"/>
      <c r="AK55" s="19"/>
      <c r="AL55" s="19"/>
      <c r="AM55" s="21">
        <f t="shared" si="14"/>
        <v>0</v>
      </c>
      <c r="AN55" s="22"/>
      <c r="AO55" s="23"/>
      <c r="AP55" s="24">
        <f t="shared" si="15"/>
        <v>0</v>
      </c>
    </row>
    <row r="56" spans="1:42" s="25" customFormat="1" ht="15" x14ac:dyDescent="0.2">
      <c r="A56" s="10">
        <v>50</v>
      </c>
      <c r="B56" s="11">
        <f t="shared" si="8"/>
        <v>4</v>
      </c>
      <c r="C56" s="124"/>
      <c r="D56" s="12" t="s">
        <v>1114</v>
      </c>
      <c r="E56" s="12" t="s">
        <v>1698</v>
      </c>
      <c r="F56" s="13" t="s">
        <v>1616</v>
      </c>
      <c r="G56" s="14"/>
      <c r="H56" s="15"/>
      <c r="I56" s="15"/>
      <c r="J56" s="16"/>
      <c r="K56" s="17">
        <f t="shared" si="9"/>
        <v>0</v>
      </c>
      <c r="L56" s="18"/>
      <c r="M56" s="19"/>
      <c r="N56" s="150"/>
      <c r="O56" s="20"/>
      <c r="P56" s="21">
        <f t="shared" si="10"/>
        <v>0</v>
      </c>
      <c r="Q56" s="18"/>
      <c r="R56" s="20"/>
      <c r="S56" s="20"/>
      <c r="T56" s="20">
        <v>4</v>
      </c>
      <c r="U56" s="20"/>
      <c r="V56" s="21">
        <f t="shared" si="11"/>
        <v>4</v>
      </c>
      <c r="W56" s="18"/>
      <c r="X56" s="19"/>
      <c r="Y56" s="19"/>
      <c r="Z56" s="20"/>
      <c r="AA56" s="21">
        <f t="shared" si="12"/>
        <v>0</v>
      </c>
      <c r="AB56" s="18"/>
      <c r="AC56" s="19"/>
      <c r="AD56" s="19"/>
      <c r="AE56" s="19"/>
      <c r="AF56" s="20"/>
      <c r="AG56" s="21">
        <f t="shared" si="13"/>
        <v>0</v>
      </c>
      <c r="AH56" s="18"/>
      <c r="AI56" s="19"/>
      <c r="AJ56" s="19"/>
      <c r="AK56" s="19"/>
      <c r="AL56" s="19"/>
      <c r="AM56" s="21">
        <f t="shared" si="14"/>
        <v>0</v>
      </c>
      <c r="AN56" s="22"/>
      <c r="AO56" s="23"/>
      <c r="AP56" s="24">
        <f t="shared" si="15"/>
        <v>0</v>
      </c>
    </row>
    <row r="57" spans="1:42" s="25" customFormat="1" ht="15" x14ac:dyDescent="0.2">
      <c r="A57" s="10">
        <v>51</v>
      </c>
      <c r="B57" s="11">
        <f t="shared" si="8"/>
        <v>3</v>
      </c>
      <c r="C57" s="124"/>
      <c r="D57" s="142" t="s">
        <v>1866</v>
      </c>
      <c r="E57" s="142"/>
      <c r="F57" s="141" t="s">
        <v>190</v>
      </c>
      <c r="G57" s="14"/>
      <c r="H57" s="15"/>
      <c r="I57" s="15"/>
      <c r="J57" s="16"/>
      <c r="K57" s="17">
        <f t="shared" si="9"/>
        <v>0</v>
      </c>
      <c r="L57" s="18"/>
      <c r="M57" s="19"/>
      <c r="N57" s="150"/>
      <c r="O57" s="20"/>
      <c r="P57" s="21">
        <f t="shared" si="10"/>
        <v>0</v>
      </c>
      <c r="Q57" s="18"/>
      <c r="R57" s="20"/>
      <c r="S57" s="20"/>
      <c r="T57" s="20"/>
      <c r="U57" s="20"/>
      <c r="V57" s="21">
        <f t="shared" si="11"/>
        <v>0</v>
      </c>
      <c r="W57" s="18"/>
      <c r="X57" s="19"/>
      <c r="Y57" s="19"/>
      <c r="Z57" s="20"/>
      <c r="AA57" s="21">
        <f t="shared" si="12"/>
        <v>0</v>
      </c>
      <c r="AB57" s="18"/>
      <c r="AC57" s="19"/>
      <c r="AD57" s="19"/>
      <c r="AE57" s="19"/>
      <c r="AF57" s="20"/>
      <c r="AG57" s="21">
        <f t="shared" si="13"/>
        <v>0</v>
      </c>
      <c r="AH57" s="18"/>
      <c r="AI57" s="19"/>
      <c r="AJ57" s="19"/>
      <c r="AK57" s="19"/>
      <c r="AL57" s="19">
        <v>3</v>
      </c>
      <c r="AM57" s="21">
        <f t="shared" si="14"/>
        <v>3</v>
      </c>
      <c r="AN57" s="22"/>
      <c r="AO57" s="23"/>
      <c r="AP57" s="24">
        <f t="shared" si="15"/>
        <v>0</v>
      </c>
    </row>
    <row r="58" spans="1:42" s="25" customFormat="1" ht="15" x14ac:dyDescent="0.2">
      <c r="A58" s="10">
        <v>51</v>
      </c>
      <c r="B58" s="11">
        <f t="shared" si="8"/>
        <v>3</v>
      </c>
      <c r="C58" s="124"/>
      <c r="D58" s="12" t="s">
        <v>1829</v>
      </c>
      <c r="E58" s="12" t="s">
        <v>1809</v>
      </c>
      <c r="F58" s="13" t="s">
        <v>1838</v>
      </c>
      <c r="G58" s="14"/>
      <c r="H58" s="15"/>
      <c r="I58" s="15"/>
      <c r="J58" s="16"/>
      <c r="K58" s="17">
        <f t="shared" si="9"/>
        <v>0</v>
      </c>
      <c r="L58" s="18"/>
      <c r="M58" s="19"/>
      <c r="N58" s="150"/>
      <c r="O58" s="20"/>
      <c r="P58" s="21">
        <f t="shared" si="10"/>
        <v>0</v>
      </c>
      <c r="Q58" s="18"/>
      <c r="R58" s="20"/>
      <c r="S58" s="20"/>
      <c r="T58" s="20"/>
      <c r="U58" s="20"/>
      <c r="V58" s="21">
        <f t="shared" si="11"/>
        <v>0</v>
      </c>
      <c r="W58" s="18"/>
      <c r="X58" s="19"/>
      <c r="Y58" s="19"/>
      <c r="Z58" s="20"/>
      <c r="AA58" s="21">
        <f t="shared" si="12"/>
        <v>0</v>
      </c>
      <c r="AB58" s="18"/>
      <c r="AC58" s="19"/>
      <c r="AD58" s="19"/>
      <c r="AE58" s="19"/>
      <c r="AF58" s="20">
        <v>3</v>
      </c>
      <c r="AG58" s="21">
        <f t="shared" si="13"/>
        <v>3</v>
      </c>
      <c r="AH58" s="18"/>
      <c r="AI58" s="19"/>
      <c r="AJ58" s="19"/>
      <c r="AK58" s="19"/>
      <c r="AL58" s="19"/>
      <c r="AM58" s="21">
        <f t="shared" si="14"/>
        <v>0</v>
      </c>
      <c r="AN58" s="22"/>
      <c r="AO58" s="23"/>
      <c r="AP58" s="24">
        <f t="shared" si="15"/>
        <v>0</v>
      </c>
    </row>
    <row r="59" spans="1:42" s="25" customFormat="1" ht="15" x14ac:dyDescent="0.2">
      <c r="A59" s="10">
        <v>51</v>
      </c>
      <c r="B59" s="11">
        <f t="shared" si="8"/>
        <v>3</v>
      </c>
      <c r="C59" s="124"/>
      <c r="D59" s="12" t="s">
        <v>649</v>
      </c>
      <c r="E59" s="12" t="s">
        <v>645</v>
      </c>
      <c r="F59" s="13" t="s">
        <v>87</v>
      </c>
      <c r="G59" s="14"/>
      <c r="H59" s="140">
        <v>3</v>
      </c>
      <c r="I59" s="15"/>
      <c r="J59" s="16"/>
      <c r="K59" s="17">
        <f t="shared" si="9"/>
        <v>3</v>
      </c>
      <c r="L59" s="18"/>
      <c r="M59" s="19"/>
      <c r="N59" s="150"/>
      <c r="O59" s="20"/>
      <c r="P59" s="21">
        <f t="shared" si="10"/>
        <v>0</v>
      </c>
      <c r="Q59" s="18"/>
      <c r="R59" s="20"/>
      <c r="S59" s="20"/>
      <c r="T59" s="20"/>
      <c r="U59" s="20"/>
      <c r="V59" s="21">
        <f t="shared" si="11"/>
        <v>0</v>
      </c>
      <c r="W59" s="18"/>
      <c r="X59" s="19"/>
      <c r="Y59" s="19"/>
      <c r="Z59" s="20"/>
      <c r="AA59" s="21">
        <f t="shared" si="12"/>
        <v>0</v>
      </c>
      <c r="AB59" s="18"/>
      <c r="AC59" s="19"/>
      <c r="AD59" s="19"/>
      <c r="AE59" s="19"/>
      <c r="AF59" s="20"/>
      <c r="AG59" s="21">
        <f t="shared" si="13"/>
        <v>0</v>
      </c>
      <c r="AH59" s="18"/>
      <c r="AI59" s="19"/>
      <c r="AJ59" s="19"/>
      <c r="AK59" s="19"/>
      <c r="AL59" s="19"/>
      <c r="AM59" s="21">
        <f t="shared" si="14"/>
        <v>0</v>
      </c>
      <c r="AN59" s="22"/>
      <c r="AO59" s="23"/>
      <c r="AP59" s="24">
        <f t="shared" si="15"/>
        <v>0</v>
      </c>
    </row>
    <row r="60" spans="1:42" s="25" customFormat="1" ht="15" customHeight="1" x14ac:dyDescent="0.2">
      <c r="A60" s="10">
        <v>54</v>
      </c>
      <c r="B60" s="11">
        <f t="shared" si="8"/>
        <v>2</v>
      </c>
      <c r="C60" s="124"/>
      <c r="D60" s="12" t="s">
        <v>1495</v>
      </c>
      <c r="E60" s="12"/>
      <c r="F60" s="13" t="s">
        <v>1868</v>
      </c>
      <c r="G60" s="14"/>
      <c r="H60" s="15"/>
      <c r="I60" s="15"/>
      <c r="J60" s="16"/>
      <c r="K60" s="17">
        <f t="shared" si="9"/>
        <v>0</v>
      </c>
      <c r="L60" s="18"/>
      <c r="M60" s="19"/>
      <c r="N60" s="150"/>
      <c r="O60" s="20"/>
      <c r="P60" s="21">
        <f t="shared" si="10"/>
        <v>0</v>
      </c>
      <c r="Q60" s="18"/>
      <c r="R60" s="20"/>
      <c r="S60" s="20"/>
      <c r="T60" s="20"/>
      <c r="U60" s="20"/>
      <c r="V60" s="21">
        <f t="shared" si="11"/>
        <v>0</v>
      </c>
      <c r="W60" s="18"/>
      <c r="X60" s="19"/>
      <c r="Y60" s="19"/>
      <c r="Z60" s="20"/>
      <c r="AA60" s="21">
        <f t="shared" si="12"/>
        <v>0</v>
      </c>
      <c r="AB60" s="18"/>
      <c r="AC60" s="19"/>
      <c r="AD60" s="19"/>
      <c r="AE60" s="19"/>
      <c r="AF60" s="20"/>
      <c r="AG60" s="21">
        <f t="shared" si="13"/>
        <v>0</v>
      </c>
      <c r="AH60" s="18"/>
      <c r="AI60" s="19"/>
      <c r="AJ60" s="19">
        <v>1</v>
      </c>
      <c r="AK60" s="19"/>
      <c r="AL60" s="19">
        <v>1</v>
      </c>
      <c r="AM60" s="21">
        <f t="shared" si="14"/>
        <v>2</v>
      </c>
      <c r="AN60" s="22"/>
      <c r="AO60" s="23"/>
      <c r="AP60" s="24">
        <f t="shared" si="15"/>
        <v>0</v>
      </c>
    </row>
    <row r="61" spans="1:42" s="25" customFormat="1" ht="15" x14ac:dyDescent="0.2">
      <c r="A61" s="10">
        <v>54</v>
      </c>
      <c r="B61" s="11">
        <f t="shared" si="8"/>
        <v>2</v>
      </c>
      <c r="C61" s="124"/>
      <c r="D61" s="12" t="s">
        <v>1645</v>
      </c>
      <c r="E61" s="12" t="s">
        <v>820</v>
      </c>
      <c r="F61" s="13" t="s">
        <v>1615</v>
      </c>
      <c r="G61" s="14"/>
      <c r="H61" s="15"/>
      <c r="I61" s="15"/>
      <c r="J61" s="16"/>
      <c r="K61" s="17">
        <f t="shared" si="9"/>
        <v>0</v>
      </c>
      <c r="L61" s="18"/>
      <c r="M61" s="19">
        <v>2</v>
      </c>
      <c r="N61" s="150"/>
      <c r="O61" s="20"/>
      <c r="P61" s="21">
        <f t="shared" si="10"/>
        <v>2</v>
      </c>
      <c r="Q61" s="18"/>
      <c r="R61" s="20"/>
      <c r="S61" s="20"/>
      <c r="T61" s="20"/>
      <c r="U61" s="20"/>
      <c r="V61" s="21">
        <f t="shared" si="11"/>
        <v>0</v>
      </c>
      <c r="W61" s="18"/>
      <c r="X61" s="19"/>
      <c r="Y61" s="19"/>
      <c r="Z61" s="20"/>
      <c r="AA61" s="21">
        <f t="shared" si="12"/>
        <v>0</v>
      </c>
      <c r="AB61" s="18"/>
      <c r="AC61" s="19"/>
      <c r="AD61" s="19"/>
      <c r="AE61" s="19"/>
      <c r="AF61" s="20"/>
      <c r="AG61" s="21">
        <f t="shared" si="13"/>
        <v>0</v>
      </c>
      <c r="AH61" s="18"/>
      <c r="AI61" s="19"/>
      <c r="AJ61" s="19"/>
      <c r="AK61" s="19"/>
      <c r="AL61" s="19"/>
      <c r="AM61" s="21">
        <f t="shared" si="14"/>
        <v>0</v>
      </c>
      <c r="AN61" s="22"/>
      <c r="AO61" s="23"/>
      <c r="AP61" s="24">
        <f t="shared" si="15"/>
        <v>0</v>
      </c>
    </row>
    <row r="62" spans="1:42" s="25" customFormat="1" ht="15" x14ac:dyDescent="0.2">
      <c r="A62" s="10">
        <v>54</v>
      </c>
      <c r="B62" s="11">
        <f t="shared" si="8"/>
        <v>2</v>
      </c>
      <c r="C62" s="124"/>
      <c r="D62" s="12" t="s">
        <v>124</v>
      </c>
      <c r="E62" s="12" t="s">
        <v>114</v>
      </c>
      <c r="F62" s="13" t="s">
        <v>1517</v>
      </c>
      <c r="G62" s="14"/>
      <c r="H62" s="15"/>
      <c r="I62" s="15"/>
      <c r="J62" s="16"/>
      <c r="K62" s="17">
        <f t="shared" si="9"/>
        <v>0</v>
      </c>
      <c r="L62" s="18"/>
      <c r="M62" s="19"/>
      <c r="N62" s="150"/>
      <c r="O62" s="20"/>
      <c r="P62" s="21">
        <f t="shared" si="10"/>
        <v>0</v>
      </c>
      <c r="Q62" s="18"/>
      <c r="R62" s="20"/>
      <c r="S62" s="20"/>
      <c r="T62" s="20"/>
      <c r="U62" s="20"/>
      <c r="V62" s="21">
        <f t="shared" si="11"/>
        <v>0</v>
      </c>
      <c r="W62" s="18"/>
      <c r="X62" s="19"/>
      <c r="Y62" s="19"/>
      <c r="Z62" s="20"/>
      <c r="AA62" s="21">
        <f t="shared" si="12"/>
        <v>0</v>
      </c>
      <c r="AB62" s="18"/>
      <c r="AC62" s="19"/>
      <c r="AD62" s="19"/>
      <c r="AE62" s="19"/>
      <c r="AF62" s="20">
        <v>2</v>
      </c>
      <c r="AG62" s="21">
        <f t="shared" si="13"/>
        <v>2</v>
      </c>
      <c r="AH62" s="18"/>
      <c r="AI62" s="19"/>
      <c r="AJ62" s="19"/>
      <c r="AK62" s="19"/>
      <c r="AL62" s="19"/>
      <c r="AM62" s="21">
        <f t="shared" si="14"/>
        <v>0</v>
      </c>
      <c r="AN62" s="22"/>
      <c r="AO62" s="23"/>
      <c r="AP62" s="24">
        <f t="shared" si="15"/>
        <v>0</v>
      </c>
    </row>
    <row r="63" spans="1:42" s="25" customFormat="1" ht="15" x14ac:dyDescent="0.2">
      <c r="A63" s="10">
        <v>57</v>
      </c>
      <c r="B63" s="11">
        <f t="shared" si="8"/>
        <v>1</v>
      </c>
      <c r="C63" s="124"/>
      <c r="D63" s="142" t="s">
        <v>1830</v>
      </c>
      <c r="E63" s="142" t="s">
        <v>1198</v>
      </c>
      <c r="F63" s="141" t="s">
        <v>1517</v>
      </c>
      <c r="G63" s="14"/>
      <c r="H63" s="15"/>
      <c r="I63" s="15"/>
      <c r="J63" s="16"/>
      <c r="K63" s="17">
        <f t="shared" si="9"/>
        <v>0</v>
      </c>
      <c r="L63" s="18"/>
      <c r="M63" s="19"/>
      <c r="N63" s="150"/>
      <c r="O63" s="20"/>
      <c r="P63" s="21">
        <f t="shared" si="10"/>
        <v>0</v>
      </c>
      <c r="Q63" s="18"/>
      <c r="R63" s="20"/>
      <c r="S63" s="20"/>
      <c r="T63" s="20"/>
      <c r="U63" s="20"/>
      <c r="V63" s="21">
        <f t="shared" si="11"/>
        <v>0</v>
      </c>
      <c r="W63" s="18"/>
      <c r="X63" s="19"/>
      <c r="Y63" s="19"/>
      <c r="Z63" s="20"/>
      <c r="AA63" s="21">
        <f t="shared" si="12"/>
        <v>0</v>
      </c>
      <c r="AB63" s="18"/>
      <c r="AC63" s="19"/>
      <c r="AD63" s="19"/>
      <c r="AE63" s="19"/>
      <c r="AF63" s="20">
        <v>1</v>
      </c>
      <c r="AG63" s="21">
        <f t="shared" si="13"/>
        <v>1</v>
      </c>
      <c r="AH63" s="18"/>
      <c r="AI63" s="19"/>
      <c r="AJ63" s="19"/>
      <c r="AK63" s="19"/>
      <c r="AL63" s="19"/>
      <c r="AM63" s="21">
        <f t="shared" si="14"/>
        <v>0</v>
      </c>
      <c r="AN63" s="22"/>
      <c r="AO63" s="23"/>
      <c r="AP63" s="24">
        <f t="shared" si="15"/>
        <v>0</v>
      </c>
    </row>
    <row r="64" spans="1:42" s="25" customFormat="1" ht="15" x14ac:dyDescent="0.2">
      <c r="A64" s="10">
        <v>57</v>
      </c>
      <c r="B64" s="11">
        <f t="shared" si="8"/>
        <v>1</v>
      </c>
      <c r="C64" s="124"/>
      <c r="D64" s="142" t="s">
        <v>1113</v>
      </c>
      <c r="E64" s="142" t="s">
        <v>1110</v>
      </c>
      <c r="F64" s="141" t="s">
        <v>87</v>
      </c>
      <c r="G64" s="14"/>
      <c r="H64" s="140">
        <v>1</v>
      </c>
      <c r="I64" s="15"/>
      <c r="J64" s="16"/>
      <c r="K64" s="17">
        <f t="shared" si="9"/>
        <v>1</v>
      </c>
      <c r="L64" s="18"/>
      <c r="M64" s="19"/>
      <c r="N64" s="150"/>
      <c r="O64" s="20"/>
      <c r="P64" s="21">
        <f t="shared" si="10"/>
        <v>0</v>
      </c>
      <c r="Q64" s="18"/>
      <c r="R64" s="20"/>
      <c r="S64" s="20"/>
      <c r="T64" s="20"/>
      <c r="U64" s="20"/>
      <c r="V64" s="21">
        <f t="shared" si="11"/>
        <v>0</v>
      </c>
      <c r="W64" s="18"/>
      <c r="X64" s="19"/>
      <c r="Y64" s="19"/>
      <c r="Z64" s="20"/>
      <c r="AA64" s="21">
        <f t="shared" si="12"/>
        <v>0</v>
      </c>
      <c r="AB64" s="18"/>
      <c r="AC64" s="19"/>
      <c r="AD64" s="19"/>
      <c r="AE64" s="19"/>
      <c r="AF64" s="20"/>
      <c r="AG64" s="21">
        <f t="shared" si="13"/>
        <v>0</v>
      </c>
      <c r="AH64" s="18"/>
      <c r="AI64" s="19"/>
      <c r="AJ64" s="19"/>
      <c r="AK64" s="19"/>
      <c r="AL64" s="19"/>
      <c r="AM64" s="21">
        <f t="shared" si="14"/>
        <v>0</v>
      </c>
      <c r="AN64" s="22"/>
      <c r="AO64" s="23"/>
      <c r="AP64" s="24">
        <f t="shared" si="15"/>
        <v>0</v>
      </c>
    </row>
    <row r="65" spans="1:42" s="25" customFormat="1" ht="15" x14ac:dyDescent="0.2">
      <c r="A65" s="10">
        <v>57</v>
      </c>
      <c r="B65" s="11">
        <f t="shared" si="8"/>
        <v>1</v>
      </c>
      <c r="C65" s="124"/>
      <c r="D65" s="12" t="s">
        <v>1220</v>
      </c>
      <c r="E65" s="12" t="s">
        <v>1210</v>
      </c>
      <c r="F65" s="13" t="s">
        <v>705</v>
      </c>
      <c r="G65" s="14"/>
      <c r="H65" s="15"/>
      <c r="I65" s="15"/>
      <c r="J65" s="16"/>
      <c r="K65" s="17">
        <f t="shared" si="9"/>
        <v>0</v>
      </c>
      <c r="L65" s="18"/>
      <c r="M65" s="19"/>
      <c r="N65" s="150"/>
      <c r="O65" s="20"/>
      <c r="P65" s="21">
        <f t="shared" si="10"/>
        <v>0</v>
      </c>
      <c r="Q65" s="18"/>
      <c r="R65" s="20"/>
      <c r="S65" s="20"/>
      <c r="T65" s="20"/>
      <c r="U65" s="20"/>
      <c r="V65" s="21">
        <f t="shared" si="11"/>
        <v>0</v>
      </c>
      <c r="W65" s="18"/>
      <c r="X65" s="19"/>
      <c r="Y65" s="19"/>
      <c r="Z65" s="20"/>
      <c r="AA65" s="21">
        <f t="shared" si="12"/>
        <v>0</v>
      </c>
      <c r="AB65" s="18"/>
      <c r="AC65" s="19"/>
      <c r="AD65" s="19">
        <v>1</v>
      </c>
      <c r="AE65" s="19"/>
      <c r="AF65" s="20"/>
      <c r="AG65" s="21">
        <f t="shared" si="13"/>
        <v>1</v>
      </c>
      <c r="AH65" s="18"/>
      <c r="AI65" s="19"/>
      <c r="AJ65" s="19"/>
      <c r="AK65" s="19"/>
      <c r="AL65" s="19"/>
      <c r="AM65" s="21">
        <f t="shared" si="14"/>
        <v>0</v>
      </c>
      <c r="AN65" s="22"/>
      <c r="AO65" s="23"/>
      <c r="AP65" s="24">
        <f t="shared" si="15"/>
        <v>0</v>
      </c>
    </row>
    <row r="66" spans="1:42" s="25" customFormat="1" ht="15" x14ac:dyDescent="0.2">
      <c r="A66" s="10">
        <v>60</v>
      </c>
      <c r="B66" s="11">
        <f t="shared" si="8"/>
        <v>0</v>
      </c>
      <c r="C66" s="124"/>
      <c r="D66" s="12"/>
      <c r="E66" s="12"/>
      <c r="F66" s="13"/>
      <c r="G66" s="14"/>
      <c r="H66" s="15"/>
      <c r="I66" s="15"/>
      <c r="J66" s="16"/>
      <c r="K66" s="17">
        <f t="shared" si="9"/>
        <v>0</v>
      </c>
      <c r="L66" s="18"/>
      <c r="M66" s="19"/>
      <c r="N66" s="150"/>
      <c r="O66" s="20"/>
      <c r="P66" s="21">
        <f t="shared" si="10"/>
        <v>0</v>
      </c>
      <c r="Q66" s="18"/>
      <c r="R66" s="20"/>
      <c r="S66" s="20"/>
      <c r="T66" s="20"/>
      <c r="U66" s="20"/>
      <c r="V66" s="21">
        <f t="shared" si="11"/>
        <v>0</v>
      </c>
      <c r="W66" s="18"/>
      <c r="X66" s="19"/>
      <c r="Y66" s="19"/>
      <c r="Z66" s="20"/>
      <c r="AA66" s="21">
        <f t="shared" si="12"/>
        <v>0</v>
      </c>
      <c r="AB66" s="18"/>
      <c r="AC66" s="19"/>
      <c r="AD66" s="19"/>
      <c r="AE66" s="19"/>
      <c r="AF66" s="20"/>
      <c r="AG66" s="21">
        <f t="shared" si="13"/>
        <v>0</v>
      </c>
      <c r="AH66" s="18"/>
      <c r="AI66" s="19"/>
      <c r="AJ66" s="19"/>
      <c r="AK66" s="19"/>
      <c r="AL66" s="19"/>
      <c r="AM66" s="21">
        <f t="shared" si="14"/>
        <v>0</v>
      </c>
      <c r="AN66" s="22"/>
      <c r="AO66" s="23"/>
      <c r="AP66" s="24">
        <f t="shared" si="15"/>
        <v>0</v>
      </c>
    </row>
    <row r="67" spans="1:42" s="25" customFormat="1" ht="15" x14ac:dyDescent="0.2">
      <c r="A67" s="10">
        <v>61</v>
      </c>
      <c r="B67" s="11">
        <f t="shared" si="8"/>
        <v>0</v>
      </c>
      <c r="C67" s="124"/>
      <c r="D67" s="12"/>
      <c r="E67" s="12"/>
      <c r="F67" s="13"/>
      <c r="G67" s="14"/>
      <c r="H67" s="15"/>
      <c r="I67" s="15"/>
      <c r="J67" s="16"/>
      <c r="K67" s="17">
        <f t="shared" si="9"/>
        <v>0</v>
      </c>
      <c r="L67" s="18"/>
      <c r="M67" s="19"/>
      <c r="N67" s="150"/>
      <c r="O67" s="20"/>
      <c r="P67" s="21">
        <f t="shared" si="10"/>
        <v>0</v>
      </c>
      <c r="Q67" s="18"/>
      <c r="R67" s="20"/>
      <c r="S67" s="20"/>
      <c r="T67" s="20"/>
      <c r="U67" s="20"/>
      <c r="V67" s="21">
        <f t="shared" si="11"/>
        <v>0</v>
      </c>
      <c r="W67" s="18"/>
      <c r="X67" s="19"/>
      <c r="Y67" s="19"/>
      <c r="Z67" s="20"/>
      <c r="AA67" s="21">
        <f t="shared" si="12"/>
        <v>0</v>
      </c>
      <c r="AB67" s="18"/>
      <c r="AC67" s="19"/>
      <c r="AD67" s="19"/>
      <c r="AE67" s="19"/>
      <c r="AF67" s="20"/>
      <c r="AG67" s="21">
        <f t="shared" si="13"/>
        <v>0</v>
      </c>
      <c r="AH67" s="18"/>
      <c r="AI67" s="19"/>
      <c r="AJ67" s="19"/>
      <c r="AK67" s="19"/>
      <c r="AL67" s="19"/>
      <c r="AM67" s="21">
        <f t="shared" si="14"/>
        <v>0</v>
      </c>
      <c r="AN67" s="22"/>
      <c r="AO67" s="23"/>
      <c r="AP67" s="24">
        <f t="shared" si="15"/>
        <v>0</v>
      </c>
    </row>
    <row r="68" spans="1:42" s="25" customFormat="1" ht="15" x14ac:dyDescent="0.2">
      <c r="A68" s="10">
        <v>62</v>
      </c>
      <c r="B68" s="11">
        <f t="shared" si="8"/>
        <v>0</v>
      </c>
      <c r="C68" s="124"/>
      <c r="D68" s="12"/>
      <c r="E68" s="12"/>
      <c r="F68" s="13"/>
      <c r="G68" s="14"/>
      <c r="H68" s="15"/>
      <c r="I68" s="15"/>
      <c r="J68" s="16"/>
      <c r="K68" s="17">
        <f t="shared" si="9"/>
        <v>0</v>
      </c>
      <c r="L68" s="18"/>
      <c r="M68" s="19"/>
      <c r="N68" s="150"/>
      <c r="O68" s="20"/>
      <c r="P68" s="21">
        <f t="shared" si="10"/>
        <v>0</v>
      </c>
      <c r="Q68" s="18"/>
      <c r="R68" s="20"/>
      <c r="S68" s="20"/>
      <c r="T68" s="20"/>
      <c r="U68" s="20"/>
      <c r="V68" s="21">
        <f t="shared" si="11"/>
        <v>0</v>
      </c>
      <c r="W68" s="18"/>
      <c r="X68" s="19"/>
      <c r="Y68" s="19"/>
      <c r="Z68" s="20"/>
      <c r="AA68" s="21">
        <f t="shared" si="12"/>
        <v>0</v>
      </c>
      <c r="AB68" s="18"/>
      <c r="AC68" s="19"/>
      <c r="AD68" s="19"/>
      <c r="AE68" s="19"/>
      <c r="AF68" s="20"/>
      <c r="AG68" s="21">
        <f t="shared" si="13"/>
        <v>0</v>
      </c>
      <c r="AH68" s="18"/>
      <c r="AI68" s="19"/>
      <c r="AJ68" s="19"/>
      <c r="AK68" s="19"/>
      <c r="AL68" s="19"/>
      <c r="AM68" s="21">
        <f t="shared" si="14"/>
        <v>0</v>
      </c>
      <c r="AN68" s="22"/>
      <c r="AO68" s="23"/>
      <c r="AP68" s="24">
        <f t="shared" si="15"/>
        <v>0</v>
      </c>
    </row>
    <row r="69" spans="1:42" s="25" customFormat="1" ht="15" x14ac:dyDescent="0.2">
      <c r="A69" s="10">
        <v>63</v>
      </c>
      <c r="B69" s="11">
        <f t="shared" si="8"/>
        <v>0</v>
      </c>
      <c r="C69" s="124"/>
      <c r="D69" s="12"/>
      <c r="E69" s="12"/>
      <c r="F69" s="13"/>
      <c r="G69" s="14"/>
      <c r="H69" s="15"/>
      <c r="I69" s="15"/>
      <c r="J69" s="16"/>
      <c r="K69" s="17">
        <f t="shared" si="9"/>
        <v>0</v>
      </c>
      <c r="L69" s="18"/>
      <c r="M69" s="19"/>
      <c r="N69" s="150"/>
      <c r="O69" s="20"/>
      <c r="P69" s="21">
        <f t="shared" si="10"/>
        <v>0</v>
      </c>
      <c r="Q69" s="18"/>
      <c r="R69" s="20"/>
      <c r="S69" s="20"/>
      <c r="T69" s="20"/>
      <c r="U69" s="20"/>
      <c r="V69" s="21">
        <f t="shared" si="11"/>
        <v>0</v>
      </c>
      <c r="W69" s="18"/>
      <c r="X69" s="19"/>
      <c r="Y69" s="19"/>
      <c r="Z69" s="20"/>
      <c r="AA69" s="21">
        <f t="shared" si="12"/>
        <v>0</v>
      </c>
      <c r="AB69" s="18"/>
      <c r="AC69" s="19"/>
      <c r="AD69" s="19"/>
      <c r="AE69" s="19"/>
      <c r="AF69" s="20"/>
      <c r="AG69" s="21">
        <f t="shared" si="13"/>
        <v>0</v>
      </c>
      <c r="AH69" s="18"/>
      <c r="AI69" s="19"/>
      <c r="AJ69" s="19"/>
      <c r="AK69" s="19"/>
      <c r="AL69" s="19"/>
      <c r="AM69" s="21">
        <f t="shared" si="14"/>
        <v>0</v>
      </c>
      <c r="AN69" s="22"/>
      <c r="AO69" s="23"/>
      <c r="AP69" s="24">
        <f t="shared" si="15"/>
        <v>0</v>
      </c>
    </row>
    <row r="70" spans="1:42" s="25" customFormat="1" ht="15" x14ac:dyDescent="0.2">
      <c r="A70" s="10">
        <v>64</v>
      </c>
      <c r="B70" s="11">
        <f t="shared" si="8"/>
        <v>0</v>
      </c>
      <c r="C70" s="124"/>
      <c r="D70" s="12"/>
      <c r="E70" s="12"/>
      <c r="F70" s="13"/>
      <c r="G70" s="14"/>
      <c r="H70" s="15"/>
      <c r="I70" s="15"/>
      <c r="J70" s="16"/>
      <c r="K70" s="17">
        <f t="shared" si="9"/>
        <v>0</v>
      </c>
      <c r="L70" s="18"/>
      <c r="M70" s="19"/>
      <c r="N70" s="150"/>
      <c r="O70" s="20"/>
      <c r="P70" s="21">
        <f t="shared" si="10"/>
        <v>0</v>
      </c>
      <c r="Q70" s="18"/>
      <c r="R70" s="20"/>
      <c r="S70" s="20"/>
      <c r="T70" s="20"/>
      <c r="U70" s="20"/>
      <c r="V70" s="21">
        <f t="shared" si="11"/>
        <v>0</v>
      </c>
      <c r="W70" s="18"/>
      <c r="X70" s="19"/>
      <c r="Y70" s="19"/>
      <c r="Z70" s="20"/>
      <c r="AA70" s="21">
        <f t="shared" si="12"/>
        <v>0</v>
      </c>
      <c r="AB70" s="18"/>
      <c r="AC70" s="19"/>
      <c r="AD70" s="19"/>
      <c r="AE70" s="19"/>
      <c r="AF70" s="20"/>
      <c r="AG70" s="21">
        <f t="shared" si="13"/>
        <v>0</v>
      </c>
      <c r="AH70" s="18"/>
      <c r="AI70" s="19"/>
      <c r="AJ70" s="19"/>
      <c r="AK70" s="19"/>
      <c r="AL70" s="19"/>
      <c r="AM70" s="21">
        <f t="shared" si="14"/>
        <v>0</v>
      </c>
      <c r="AN70" s="22"/>
      <c r="AO70" s="23"/>
      <c r="AP70" s="24">
        <f t="shared" si="15"/>
        <v>0</v>
      </c>
    </row>
    <row r="71" spans="1:42" s="25" customFormat="1" ht="15" x14ac:dyDescent="0.2">
      <c r="A71" s="10">
        <v>65</v>
      </c>
      <c r="B71" s="11">
        <f t="shared" ref="B71:B80" si="16">+K71+P71+V71+AA71+AG71+AM71+AP71</f>
        <v>0</v>
      </c>
      <c r="C71" s="124"/>
      <c r="D71" s="12"/>
      <c r="E71" s="12"/>
      <c r="F71" s="13"/>
      <c r="G71" s="14"/>
      <c r="H71" s="15"/>
      <c r="I71" s="15"/>
      <c r="J71" s="16"/>
      <c r="K71" s="17">
        <f t="shared" ref="K71:K80" si="17">+SUM(G71:J71)</f>
        <v>0</v>
      </c>
      <c r="L71" s="18"/>
      <c r="M71" s="19"/>
      <c r="N71" s="150"/>
      <c r="O71" s="20"/>
      <c r="P71" s="21">
        <f t="shared" ref="P71:P80" si="18">+SUM(L71:O71)</f>
        <v>0</v>
      </c>
      <c r="Q71" s="18"/>
      <c r="R71" s="20"/>
      <c r="S71" s="20"/>
      <c r="T71" s="20"/>
      <c r="U71" s="20"/>
      <c r="V71" s="21">
        <f t="shared" ref="V71:V80" si="19">+SUM(Q71:U71)</f>
        <v>0</v>
      </c>
      <c r="W71" s="18"/>
      <c r="X71" s="19"/>
      <c r="Y71" s="19"/>
      <c r="Z71" s="20"/>
      <c r="AA71" s="21">
        <f t="shared" ref="AA71:AA80" si="20">+SUM(W71:Z71)</f>
        <v>0</v>
      </c>
      <c r="AB71" s="18"/>
      <c r="AC71" s="19"/>
      <c r="AD71" s="19"/>
      <c r="AE71" s="19"/>
      <c r="AF71" s="20"/>
      <c r="AG71" s="21">
        <f t="shared" ref="AG71:AG80" si="21">+SUM(AB71:AF71)</f>
        <v>0</v>
      </c>
      <c r="AH71" s="18"/>
      <c r="AI71" s="19"/>
      <c r="AJ71" s="19"/>
      <c r="AK71" s="19"/>
      <c r="AL71" s="19"/>
      <c r="AM71" s="21">
        <f t="shared" ref="AM71:AM80" si="22">+SUM(AH71:AL71)</f>
        <v>0</v>
      </c>
      <c r="AN71" s="22"/>
      <c r="AO71" s="23"/>
      <c r="AP71" s="24">
        <f t="shared" ref="AP71:AP80" si="23">+SUM(AN71:AO71)</f>
        <v>0</v>
      </c>
    </row>
    <row r="72" spans="1:42" s="25" customFormat="1" ht="15" x14ac:dyDescent="0.2">
      <c r="A72" s="10">
        <v>66</v>
      </c>
      <c r="B72" s="11">
        <f t="shared" si="16"/>
        <v>0</v>
      </c>
      <c r="C72" s="124"/>
      <c r="D72" s="12"/>
      <c r="E72" s="12"/>
      <c r="F72" s="13"/>
      <c r="G72" s="14"/>
      <c r="H72" s="15"/>
      <c r="I72" s="15"/>
      <c r="J72" s="16"/>
      <c r="K72" s="17">
        <f t="shared" si="17"/>
        <v>0</v>
      </c>
      <c r="L72" s="18"/>
      <c r="M72" s="19"/>
      <c r="N72" s="150"/>
      <c r="O72" s="20"/>
      <c r="P72" s="21">
        <f t="shared" si="18"/>
        <v>0</v>
      </c>
      <c r="Q72" s="18"/>
      <c r="R72" s="20"/>
      <c r="S72" s="20"/>
      <c r="T72" s="20"/>
      <c r="U72" s="20"/>
      <c r="V72" s="21">
        <f t="shared" si="19"/>
        <v>0</v>
      </c>
      <c r="W72" s="18"/>
      <c r="X72" s="19"/>
      <c r="Y72" s="19"/>
      <c r="Z72" s="20"/>
      <c r="AA72" s="21">
        <f t="shared" si="20"/>
        <v>0</v>
      </c>
      <c r="AB72" s="18"/>
      <c r="AC72" s="19"/>
      <c r="AD72" s="19"/>
      <c r="AE72" s="19"/>
      <c r="AF72" s="20"/>
      <c r="AG72" s="21">
        <f t="shared" si="21"/>
        <v>0</v>
      </c>
      <c r="AH72" s="18"/>
      <c r="AI72" s="19"/>
      <c r="AJ72" s="19"/>
      <c r="AK72" s="19"/>
      <c r="AL72" s="19"/>
      <c r="AM72" s="21">
        <f t="shared" si="22"/>
        <v>0</v>
      </c>
      <c r="AN72" s="22"/>
      <c r="AO72" s="23"/>
      <c r="AP72" s="24">
        <f t="shared" si="23"/>
        <v>0</v>
      </c>
    </row>
    <row r="73" spans="1:42" s="25" customFormat="1" ht="15" x14ac:dyDescent="0.2">
      <c r="A73" s="10">
        <v>67</v>
      </c>
      <c r="B73" s="11">
        <f t="shared" si="16"/>
        <v>0</v>
      </c>
      <c r="C73" s="124"/>
      <c r="D73" s="12"/>
      <c r="E73" s="12"/>
      <c r="F73" s="13"/>
      <c r="G73" s="14"/>
      <c r="H73" s="15"/>
      <c r="I73" s="15"/>
      <c r="J73" s="16"/>
      <c r="K73" s="17">
        <f t="shared" si="17"/>
        <v>0</v>
      </c>
      <c r="L73" s="18"/>
      <c r="M73" s="19"/>
      <c r="N73" s="150"/>
      <c r="O73" s="20"/>
      <c r="P73" s="21">
        <f t="shared" si="18"/>
        <v>0</v>
      </c>
      <c r="Q73" s="18"/>
      <c r="R73" s="20"/>
      <c r="S73" s="20"/>
      <c r="T73" s="20"/>
      <c r="U73" s="20"/>
      <c r="V73" s="21">
        <f t="shared" si="19"/>
        <v>0</v>
      </c>
      <c r="W73" s="18"/>
      <c r="X73" s="19"/>
      <c r="Y73" s="19"/>
      <c r="Z73" s="20"/>
      <c r="AA73" s="21">
        <f t="shared" si="20"/>
        <v>0</v>
      </c>
      <c r="AB73" s="18"/>
      <c r="AC73" s="19"/>
      <c r="AD73" s="19"/>
      <c r="AE73" s="19"/>
      <c r="AF73" s="20"/>
      <c r="AG73" s="21">
        <f t="shared" si="21"/>
        <v>0</v>
      </c>
      <c r="AH73" s="18"/>
      <c r="AI73" s="19"/>
      <c r="AJ73" s="19"/>
      <c r="AK73" s="19"/>
      <c r="AL73" s="19"/>
      <c r="AM73" s="21">
        <f t="shared" si="22"/>
        <v>0</v>
      </c>
      <c r="AN73" s="22"/>
      <c r="AO73" s="23"/>
      <c r="AP73" s="24">
        <f t="shared" si="23"/>
        <v>0</v>
      </c>
    </row>
    <row r="74" spans="1:42" s="25" customFormat="1" ht="15" x14ac:dyDescent="0.2">
      <c r="A74" s="10">
        <v>68</v>
      </c>
      <c r="B74" s="11">
        <f t="shared" si="16"/>
        <v>0</v>
      </c>
      <c r="C74" s="124"/>
      <c r="D74" s="12"/>
      <c r="E74" s="12"/>
      <c r="F74" s="13"/>
      <c r="G74" s="14"/>
      <c r="H74" s="15"/>
      <c r="I74" s="15"/>
      <c r="J74" s="16"/>
      <c r="K74" s="17">
        <f t="shared" si="17"/>
        <v>0</v>
      </c>
      <c r="L74" s="18"/>
      <c r="M74" s="19"/>
      <c r="N74" s="150"/>
      <c r="O74" s="20"/>
      <c r="P74" s="21">
        <f t="shared" si="18"/>
        <v>0</v>
      </c>
      <c r="Q74" s="18"/>
      <c r="R74" s="20"/>
      <c r="S74" s="20"/>
      <c r="T74" s="20"/>
      <c r="U74" s="20"/>
      <c r="V74" s="21">
        <f t="shared" si="19"/>
        <v>0</v>
      </c>
      <c r="W74" s="18"/>
      <c r="X74" s="19"/>
      <c r="Y74" s="19"/>
      <c r="Z74" s="20"/>
      <c r="AA74" s="21">
        <f t="shared" si="20"/>
        <v>0</v>
      </c>
      <c r="AB74" s="18"/>
      <c r="AC74" s="19"/>
      <c r="AD74" s="19"/>
      <c r="AE74" s="19"/>
      <c r="AF74" s="20"/>
      <c r="AG74" s="21">
        <f t="shared" si="21"/>
        <v>0</v>
      </c>
      <c r="AH74" s="18"/>
      <c r="AI74" s="19"/>
      <c r="AJ74" s="19"/>
      <c r="AK74" s="19"/>
      <c r="AL74" s="19"/>
      <c r="AM74" s="21">
        <f t="shared" si="22"/>
        <v>0</v>
      </c>
      <c r="AN74" s="22"/>
      <c r="AO74" s="23"/>
      <c r="AP74" s="24">
        <f t="shared" si="23"/>
        <v>0</v>
      </c>
    </row>
    <row r="75" spans="1:42" s="25" customFormat="1" ht="15" x14ac:dyDescent="0.2">
      <c r="A75" s="10">
        <v>69</v>
      </c>
      <c r="B75" s="11">
        <f t="shared" si="16"/>
        <v>0</v>
      </c>
      <c r="C75" s="124"/>
      <c r="D75" s="12"/>
      <c r="E75" s="12"/>
      <c r="F75" s="13"/>
      <c r="G75" s="14"/>
      <c r="H75" s="15"/>
      <c r="I75" s="15"/>
      <c r="J75" s="16"/>
      <c r="K75" s="17">
        <f t="shared" si="17"/>
        <v>0</v>
      </c>
      <c r="L75" s="18"/>
      <c r="M75" s="19"/>
      <c r="N75" s="150"/>
      <c r="O75" s="20"/>
      <c r="P75" s="21">
        <f t="shared" si="18"/>
        <v>0</v>
      </c>
      <c r="Q75" s="18"/>
      <c r="R75" s="20"/>
      <c r="S75" s="20"/>
      <c r="T75" s="20"/>
      <c r="U75" s="20"/>
      <c r="V75" s="21">
        <f t="shared" si="19"/>
        <v>0</v>
      </c>
      <c r="W75" s="18"/>
      <c r="X75" s="19"/>
      <c r="Y75" s="19"/>
      <c r="Z75" s="20"/>
      <c r="AA75" s="21">
        <f t="shared" si="20"/>
        <v>0</v>
      </c>
      <c r="AB75" s="18"/>
      <c r="AC75" s="19"/>
      <c r="AD75" s="19"/>
      <c r="AE75" s="19"/>
      <c r="AF75" s="20"/>
      <c r="AG75" s="21">
        <f t="shared" si="21"/>
        <v>0</v>
      </c>
      <c r="AH75" s="18"/>
      <c r="AI75" s="19"/>
      <c r="AJ75" s="19"/>
      <c r="AK75" s="19"/>
      <c r="AL75" s="19"/>
      <c r="AM75" s="21">
        <f t="shared" si="22"/>
        <v>0</v>
      </c>
      <c r="AN75" s="22"/>
      <c r="AO75" s="23"/>
      <c r="AP75" s="24">
        <f t="shared" si="23"/>
        <v>0</v>
      </c>
    </row>
    <row r="76" spans="1:42" s="25" customFormat="1" ht="15" x14ac:dyDescent="0.2">
      <c r="A76" s="10">
        <v>70</v>
      </c>
      <c r="B76" s="11">
        <f t="shared" si="16"/>
        <v>0</v>
      </c>
      <c r="C76" s="124"/>
      <c r="D76" s="12"/>
      <c r="E76" s="12"/>
      <c r="F76" s="13"/>
      <c r="G76" s="14"/>
      <c r="H76" s="15"/>
      <c r="I76" s="15"/>
      <c r="J76" s="16"/>
      <c r="K76" s="17">
        <f t="shared" si="17"/>
        <v>0</v>
      </c>
      <c r="L76" s="18"/>
      <c r="M76" s="19"/>
      <c r="N76" s="150"/>
      <c r="O76" s="20"/>
      <c r="P76" s="21">
        <f t="shared" si="18"/>
        <v>0</v>
      </c>
      <c r="Q76" s="18"/>
      <c r="R76" s="20"/>
      <c r="S76" s="20"/>
      <c r="T76" s="20"/>
      <c r="U76" s="20"/>
      <c r="V76" s="21">
        <f t="shared" si="19"/>
        <v>0</v>
      </c>
      <c r="W76" s="18"/>
      <c r="X76" s="19"/>
      <c r="Y76" s="19"/>
      <c r="Z76" s="20"/>
      <c r="AA76" s="21">
        <f t="shared" si="20"/>
        <v>0</v>
      </c>
      <c r="AB76" s="18"/>
      <c r="AC76" s="19"/>
      <c r="AD76" s="19"/>
      <c r="AE76" s="19"/>
      <c r="AF76" s="20"/>
      <c r="AG76" s="21">
        <f t="shared" si="21"/>
        <v>0</v>
      </c>
      <c r="AH76" s="18"/>
      <c r="AI76" s="19"/>
      <c r="AJ76" s="19"/>
      <c r="AK76" s="19"/>
      <c r="AL76" s="19"/>
      <c r="AM76" s="21">
        <f t="shared" si="22"/>
        <v>0</v>
      </c>
      <c r="AN76" s="22"/>
      <c r="AO76" s="23"/>
      <c r="AP76" s="24">
        <f t="shared" si="23"/>
        <v>0</v>
      </c>
    </row>
    <row r="77" spans="1:42" s="25" customFormat="1" ht="15" x14ac:dyDescent="0.2">
      <c r="A77" s="10">
        <v>71</v>
      </c>
      <c r="B77" s="11">
        <f t="shared" si="16"/>
        <v>0</v>
      </c>
      <c r="C77" s="124"/>
      <c r="D77" s="12"/>
      <c r="E77" s="12"/>
      <c r="F77" s="13"/>
      <c r="G77" s="14"/>
      <c r="H77" s="15"/>
      <c r="I77" s="15"/>
      <c r="J77" s="16"/>
      <c r="K77" s="17">
        <f t="shared" si="17"/>
        <v>0</v>
      </c>
      <c r="L77" s="18"/>
      <c r="M77" s="19"/>
      <c r="N77" s="150"/>
      <c r="O77" s="20"/>
      <c r="P77" s="21">
        <f t="shared" si="18"/>
        <v>0</v>
      </c>
      <c r="Q77" s="18"/>
      <c r="R77" s="20"/>
      <c r="S77" s="20"/>
      <c r="T77" s="20"/>
      <c r="U77" s="20"/>
      <c r="V77" s="21">
        <f t="shared" si="19"/>
        <v>0</v>
      </c>
      <c r="W77" s="18"/>
      <c r="X77" s="19"/>
      <c r="Y77" s="19"/>
      <c r="Z77" s="20"/>
      <c r="AA77" s="21">
        <f t="shared" si="20"/>
        <v>0</v>
      </c>
      <c r="AB77" s="18"/>
      <c r="AC77" s="19"/>
      <c r="AD77" s="19"/>
      <c r="AE77" s="19"/>
      <c r="AF77" s="20"/>
      <c r="AG77" s="21">
        <f t="shared" si="21"/>
        <v>0</v>
      </c>
      <c r="AH77" s="18"/>
      <c r="AI77" s="19"/>
      <c r="AJ77" s="19"/>
      <c r="AK77" s="19"/>
      <c r="AL77" s="19"/>
      <c r="AM77" s="21">
        <f t="shared" si="22"/>
        <v>0</v>
      </c>
      <c r="AN77" s="22"/>
      <c r="AO77" s="23"/>
      <c r="AP77" s="24">
        <f t="shared" si="23"/>
        <v>0</v>
      </c>
    </row>
    <row r="78" spans="1:42" s="25" customFormat="1" ht="15" x14ac:dyDescent="0.2">
      <c r="A78" s="10">
        <v>72</v>
      </c>
      <c r="B78" s="11">
        <f t="shared" si="16"/>
        <v>0</v>
      </c>
      <c r="C78" s="124"/>
      <c r="D78" s="12"/>
      <c r="E78" s="12"/>
      <c r="F78" s="13"/>
      <c r="G78" s="14"/>
      <c r="H78" s="15"/>
      <c r="I78" s="15"/>
      <c r="J78" s="16"/>
      <c r="K78" s="17">
        <f t="shared" si="17"/>
        <v>0</v>
      </c>
      <c r="L78" s="18"/>
      <c r="M78" s="19"/>
      <c r="N78" s="150"/>
      <c r="O78" s="20"/>
      <c r="P78" s="21">
        <f t="shared" si="18"/>
        <v>0</v>
      </c>
      <c r="Q78" s="18"/>
      <c r="R78" s="20"/>
      <c r="S78" s="20"/>
      <c r="T78" s="20"/>
      <c r="U78" s="20"/>
      <c r="V78" s="21">
        <f t="shared" si="19"/>
        <v>0</v>
      </c>
      <c r="W78" s="18"/>
      <c r="X78" s="19"/>
      <c r="Y78" s="19"/>
      <c r="Z78" s="20"/>
      <c r="AA78" s="21">
        <f t="shared" si="20"/>
        <v>0</v>
      </c>
      <c r="AB78" s="18"/>
      <c r="AC78" s="19"/>
      <c r="AD78" s="19"/>
      <c r="AE78" s="19"/>
      <c r="AF78" s="20"/>
      <c r="AG78" s="21">
        <f t="shared" si="21"/>
        <v>0</v>
      </c>
      <c r="AH78" s="18"/>
      <c r="AI78" s="19"/>
      <c r="AJ78" s="19"/>
      <c r="AK78" s="19"/>
      <c r="AL78" s="19"/>
      <c r="AM78" s="21">
        <f t="shared" si="22"/>
        <v>0</v>
      </c>
      <c r="AN78" s="22"/>
      <c r="AO78" s="23"/>
      <c r="AP78" s="24">
        <f t="shared" si="23"/>
        <v>0</v>
      </c>
    </row>
    <row r="79" spans="1:42" s="25" customFormat="1" ht="15" x14ac:dyDescent="0.2">
      <c r="A79" s="10">
        <v>73</v>
      </c>
      <c r="B79" s="11">
        <f t="shared" si="16"/>
        <v>0</v>
      </c>
      <c r="C79" s="124"/>
      <c r="D79" s="12"/>
      <c r="E79" s="12"/>
      <c r="F79" s="13"/>
      <c r="G79" s="14"/>
      <c r="H79" s="15"/>
      <c r="I79" s="15"/>
      <c r="J79" s="16"/>
      <c r="K79" s="17">
        <f t="shared" si="17"/>
        <v>0</v>
      </c>
      <c r="L79" s="18"/>
      <c r="M79" s="19"/>
      <c r="N79" s="150"/>
      <c r="O79" s="20"/>
      <c r="P79" s="21">
        <f t="shared" si="18"/>
        <v>0</v>
      </c>
      <c r="Q79" s="18"/>
      <c r="R79" s="20"/>
      <c r="S79" s="20"/>
      <c r="T79" s="20"/>
      <c r="U79" s="20"/>
      <c r="V79" s="21">
        <f t="shared" si="19"/>
        <v>0</v>
      </c>
      <c r="W79" s="18"/>
      <c r="X79" s="19"/>
      <c r="Y79" s="19"/>
      <c r="Z79" s="20"/>
      <c r="AA79" s="21">
        <f t="shared" si="20"/>
        <v>0</v>
      </c>
      <c r="AB79" s="18"/>
      <c r="AC79" s="19"/>
      <c r="AD79" s="19"/>
      <c r="AE79" s="19"/>
      <c r="AF79" s="20"/>
      <c r="AG79" s="21">
        <f t="shared" si="21"/>
        <v>0</v>
      </c>
      <c r="AH79" s="18"/>
      <c r="AI79" s="19"/>
      <c r="AJ79" s="19"/>
      <c r="AK79" s="19"/>
      <c r="AL79" s="19"/>
      <c r="AM79" s="21">
        <f t="shared" si="22"/>
        <v>0</v>
      </c>
      <c r="AN79" s="22"/>
      <c r="AO79" s="23"/>
      <c r="AP79" s="24">
        <f t="shared" si="23"/>
        <v>0</v>
      </c>
    </row>
    <row r="80" spans="1:42" s="25" customFormat="1" ht="15" x14ac:dyDescent="0.2">
      <c r="A80" s="10">
        <v>74</v>
      </c>
      <c r="B80" s="11">
        <f t="shared" si="16"/>
        <v>0</v>
      </c>
      <c r="C80" s="124"/>
      <c r="D80" s="12"/>
      <c r="E80" s="12"/>
      <c r="F80" s="13"/>
      <c r="G80" s="14"/>
      <c r="H80" s="15"/>
      <c r="I80" s="15"/>
      <c r="J80" s="16"/>
      <c r="K80" s="17">
        <f t="shared" si="17"/>
        <v>0</v>
      </c>
      <c r="L80" s="18"/>
      <c r="M80" s="19"/>
      <c r="N80" s="150"/>
      <c r="O80" s="20"/>
      <c r="P80" s="21">
        <f t="shared" si="18"/>
        <v>0</v>
      </c>
      <c r="Q80" s="18"/>
      <c r="R80" s="20"/>
      <c r="S80" s="20"/>
      <c r="T80" s="20"/>
      <c r="U80" s="20"/>
      <c r="V80" s="21">
        <f t="shared" si="19"/>
        <v>0</v>
      </c>
      <c r="W80" s="18"/>
      <c r="X80" s="19"/>
      <c r="Y80" s="19"/>
      <c r="Z80" s="20"/>
      <c r="AA80" s="21">
        <f t="shared" si="20"/>
        <v>0</v>
      </c>
      <c r="AB80" s="18"/>
      <c r="AC80" s="19"/>
      <c r="AD80" s="19"/>
      <c r="AE80" s="19"/>
      <c r="AF80" s="20"/>
      <c r="AG80" s="21">
        <f t="shared" si="21"/>
        <v>0</v>
      </c>
      <c r="AH80" s="18"/>
      <c r="AI80" s="19"/>
      <c r="AJ80" s="19"/>
      <c r="AK80" s="19"/>
      <c r="AL80" s="19"/>
      <c r="AM80" s="21">
        <f t="shared" si="22"/>
        <v>0</v>
      </c>
      <c r="AN80" s="22"/>
      <c r="AO80" s="23"/>
      <c r="AP80" s="24">
        <f t="shared" si="23"/>
        <v>0</v>
      </c>
    </row>
  </sheetData>
  <sheetProtection algorithmName="SHA-512" hashValue="PIr/woCTfXvoNW8BWy6gykpISiNYV5qHNu9iCv2Lgf6FO+K8t9c459/pIO/oxZW+uzthA3rAccrALdXNrmCn8w==" saltValue="nibnVtugB/3A5ljnLFe4WA==" spinCount="100000" sheet="1" selectLockedCells="1" selectUnlockedCells="1"/>
  <sortState ref="B8:AP116">
    <sortCondition ref="D7:D116"/>
  </sortState>
  <mergeCells count="50">
    <mergeCell ref="A1:F3"/>
    <mergeCell ref="A4:E4"/>
    <mergeCell ref="G4:K4"/>
    <mergeCell ref="L4:P4"/>
    <mergeCell ref="Q4:V4"/>
    <mergeCell ref="AB4:AG4"/>
    <mergeCell ref="AH4:AM4"/>
    <mergeCell ref="AN4:AP4"/>
    <mergeCell ref="A5:A6"/>
    <mergeCell ref="B5:B6"/>
    <mergeCell ref="D5:D6"/>
    <mergeCell ref="E5:E6"/>
    <mergeCell ref="F5:F6"/>
    <mergeCell ref="G5:G6"/>
    <mergeCell ref="H5:H6"/>
    <mergeCell ref="W4:AA4"/>
    <mergeCell ref="T5:T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G5:AG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E5:AE6"/>
    <mergeCell ref="AF5:AF6"/>
    <mergeCell ref="AD5:AD6"/>
    <mergeCell ref="AO5:AO6"/>
    <mergeCell ref="AP5:AP6"/>
    <mergeCell ref="AH5:AH6"/>
    <mergeCell ref="AI5:AI6"/>
    <mergeCell ref="AK5:AK6"/>
    <mergeCell ref="AL5:AL6"/>
    <mergeCell ref="AM5:AM6"/>
    <mergeCell ref="AN5:AN6"/>
    <mergeCell ref="AJ5:AJ6"/>
  </mergeCells>
  <conditionalFormatting sqref="D81:D1048576 D1:D6">
    <cfRule type="duplicateValues" dxfId="120" priority="1001"/>
  </conditionalFormatting>
  <conditionalFormatting sqref="F7">
    <cfRule type="duplicateValues" dxfId="119" priority="2283"/>
  </conditionalFormatting>
  <conditionalFormatting sqref="E7">
    <cfRule type="duplicateValues" dxfId="118" priority="2734"/>
  </conditionalFormatting>
  <conditionalFormatting sqref="G7">
    <cfRule type="duplicateValues" dxfId="117" priority="2735"/>
  </conditionalFormatting>
  <conditionalFormatting sqref="H7">
    <cfRule type="duplicateValues" dxfId="116" priority="3124"/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B76"/>
  <sheetViews>
    <sheetView zoomScale="80" zoomScaleNormal="80" workbookViewId="0">
      <pane xSplit="6" ySplit="7" topLeftCell="G8" activePane="bottomRight" state="frozen"/>
      <selection sqref="A1:E4"/>
      <selection pane="topRight" sqref="A1:E4"/>
      <selection pane="bottomLeft" sqref="A1:E4"/>
      <selection pane="bottomRight" activeCell="AM8" sqref="AM8:AM54"/>
    </sheetView>
  </sheetViews>
  <sheetFormatPr baseColWidth="10" defaultColWidth="11.42578125" defaultRowHeight="12.75" x14ac:dyDescent="0.2"/>
  <cols>
    <col min="1" max="1" width="8.7109375" style="27" customWidth="1"/>
    <col min="2" max="2" width="13.28515625" style="27" customWidth="1"/>
    <col min="3" max="3" width="13.28515625" style="27" hidden="1" customWidth="1"/>
    <col min="4" max="4" width="33.5703125" style="27" customWidth="1"/>
    <col min="5" max="5" width="23.42578125" style="27" customWidth="1"/>
    <col min="6" max="6" width="15.140625" style="30" customWidth="1"/>
    <col min="7" max="7" width="13" style="47" customWidth="1"/>
    <col min="8" max="9" width="13" style="27" customWidth="1"/>
    <col min="10" max="10" width="13.42578125" style="27" customWidth="1"/>
    <col min="11" max="11" width="18" style="27" customWidth="1"/>
    <col min="12" max="14" width="12.7109375" style="27" customWidth="1"/>
    <col min="15" max="15" width="13.5703125" style="27" customWidth="1"/>
    <col min="16" max="16" width="13.42578125" style="27" customWidth="1"/>
    <col min="17" max="17" width="0.140625" style="27" customWidth="1"/>
    <col min="18" max="20" width="12" style="27" customWidth="1"/>
    <col min="21" max="21" width="14.42578125" style="27" customWidth="1"/>
    <col min="22" max="22" width="13.85546875" style="27" customWidth="1"/>
    <col min="23" max="25" width="12.7109375" style="27" customWidth="1"/>
    <col min="26" max="26" width="14.42578125" style="27" customWidth="1"/>
    <col min="27" max="27" width="18" style="27" customWidth="1"/>
    <col min="28" max="31" width="12.7109375" style="27" customWidth="1"/>
    <col min="32" max="32" width="14.140625" style="27" customWidth="1"/>
    <col min="33" max="33" width="16.140625" style="47" customWidth="1"/>
    <col min="34" max="38" width="12.7109375" style="27" customWidth="1"/>
    <col min="39" max="39" width="14.7109375" style="47" customWidth="1"/>
    <col min="40" max="40" width="12.28515625" style="27" customWidth="1"/>
    <col min="41" max="41" width="13.42578125" style="27" customWidth="1"/>
    <col min="42" max="42" width="17.42578125" style="27" customWidth="1"/>
    <col min="43" max="54" width="11.42578125" style="25"/>
    <col min="55" max="16384" width="11.42578125" style="27"/>
  </cols>
  <sheetData>
    <row r="1" spans="1:54" ht="17.25" customHeight="1" x14ac:dyDescent="0.2">
      <c r="A1" s="230" t="s">
        <v>21</v>
      </c>
      <c r="B1" s="230"/>
      <c r="C1" s="230"/>
      <c r="D1" s="230"/>
      <c r="E1" s="230"/>
      <c r="F1" s="230"/>
      <c r="G1" s="31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31"/>
      <c r="AH1" s="25"/>
      <c r="AI1" s="25"/>
      <c r="AJ1" s="25"/>
      <c r="AK1" s="25"/>
      <c r="AL1" s="25"/>
      <c r="AM1" s="31"/>
      <c r="AN1" s="25"/>
      <c r="AO1" s="25"/>
      <c r="AP1" s="25"/>
    </row>
    <row r="2" spans="1:54" s="5" customFormat="1" ht="27.75" customHeight="1" x14ac:dyDescent="0.35">
      <c r="A2" s="230"/>
      <c r="B2" s="230"/>
      <c r="C2" s="230"/>
      <c r="D2" s="230"/>
      <c r="E2" s="230"/>
      <c r="F2" s="230"/>
      <c r="G2" s="131"/>
      <c r="H2" s="32"/>
      <c r="I2" s="3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3"/>
      <c r="AH2" s="3"/>
      <c r="AI2" s="3"/>
      <c r="AJ2" s="3"/>
      <c r="AK2" s="3"/>
      <c r="AL2" s="3"/>
      <c r="AM2" s="33"/>
      <c r="AN2" s="3"/>
      <c r="AO2" s="3"/>
      <c r="AP2" s="3"/>
      <c r="AQ2" s="3"/>
      <c r="AR2" s="3"/>
      <c r="AS2" s="3"/>
      <c r="AT2" s="4"/>
      <c r="AU2" s="4"/>
      <c r="AV2" s="4"/>
      <c r="AW2" s="4"/>
      <c r="AX2" s="4"/>
      <c r="AY2" s="4"/>
      <c r="AZ2" s="4"/>
      <c r="BA2" s="4"/>
      <c r="BB2" s="4"/>
    </row>
    <row r="3" spans="1:54" s="5" customFormat="1" ht="27.75" customHeight="1" x14ac:dyDescent="0.35">
      <c r="A3" s="230"/>
      <c r="B3" s="230"/>
      <c r="C3" s="230"/>
      <c r="D3" s="230"/>
      <c r="E3" s="230"/>
      <c r="F3" s="230"/>
      <c r="G3" s="131"/>
      <c r="H3" s="32"/>
      <c r="I3" s="3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3"/>
      <c r="AH3" s="3"/>
      <c r="AI3" s="3"/>
      <c r="AJ3" s="3"/>
      <c r="AK3" s="3"/>
      <c r="AL3" s="3"/>
      <c r="AM3" s="33"/>
      <c r="AN3" s="3"/>
      <c r="AO3" s="3"/>
      <c r="AP3" s="3"/>
      <c r="AQ3" s="3"/>
      <c r="AR3" s="3"/>
      <c r="AS3" s="3"/>
      <c r="AT3" s="4"/>
      <c r="AU3" s="4"/>
      <c r="AV3" s="4"/>
      <c r="AW3" s="4"/>
      <c r="AX3" s="4"/>
      <c r="AY3" s="4"/>
      <c r="AZ3" s="4"/>
      <c r="BA3" s="4"/>
      <c r="BB3" s="4"/>
    </row>
    <row r="4" spans="1:54" s="5" customFormat="1" ht="28.5" customHeight="1" thickBot="1" x14ac:dyDescent="0.3">
      <c r="A4" s="230"/>
      <c r="B4" s="230"/>
      <c r="C4" s="230"/>
      <c r="D4" s="230"/>
      <c r="E4" s="230"/>
      <c r="F4" s="23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6"/>
      <c r="AR4" s="6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s="36" customFormat="1" ht="52.5" customHeight="1" thickBot="1" x14ac:dyDescent="0.25">
      <c r="A5" s="231"/>
      <c r="B5" s="232"/>
      <c r="C5" s="232"/>
      <c r="D5" s="232"/>
      <c r="E5" s="232"/>
      <c r="F5" s="233"/>
      <c r="G5" s="218" t="s">
        <v>58</v>
      </c>
      <c r="H5" s="219"/>
      <c r="I5" s="219"/>
      <c r="J5" s="219"/>
      <c r="K5" s="220"/>
      <c r="L5" s="218" t="s">
        <v>1611</v>
      </c>
      <c r="M5" s="219"/>
      <c r="N5" s="219"/>
      <c r="O5" s="219"/>
      <c r="P5" s="220"/>
      <c r="Q5" s="218" t="s">
        <v>1690</v>
      </c>
      <c r="R5" s="219"/>
      <c r="S5" s="219"/>
      <c r="T5" s="219"/>
      <c r="U5" s="219"/>
      <c r="V5" s="220"/>
      <c r="W5" s="215" t="s">
        <v>1726</v>
      </c>
      <c r="X5" s="216"/>
      <c r="Y5" s="216"/>
      <c r="Z5" s="216"/>
      <c r="AA5" s="217"/>
      <c r="AB5" s="215" t="s">
        <v>1791</v>
      </c>
      <c r="AC5" s="216"/>
      <c r="AD5" s="216"/>
      <c r="AE5" s="216"/>
      <c r="AF5" s="216"/>
      <c r="AG5" s="217"/>
      <c r="AH5" s="215" t="s">
        <v>1840</v>
      </c>
      <c r="AI5" s="216"/>
      <c r="AJ5" s="216"/>
      <c r="AK5" s="216"/>
      <c r="AL5" s="216"/>
      <c r="AM5" s="217"/>
      <c r="AN5" s="218"/>
      <c r="AO5" s="219"/>
      <c r="AP5" s="220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</row>
    <row r="6" spans="1:54" s="36" customFormat="1" ht="9.75" customHeight="1" x14ac:dyDescent="0.2">
      <c r="A6" s="221" t="s">
        <v>1</v>
      </c>
      <c r="B6" s="223" t="s">
        <v>2</v>
      </c>
      <c r="C6" s="118" t="s">
        <v>1558</v>
      </c>
      <c r="D6" s="223" t="s">
        <v>3</v>
      </c>
      <c r="E6" s="223" t="s">
        <v>4</v>
      </c>
      <c r="F6" s="211" t="s">
        <v>5</v>
      </c>
      <c r="G6" s="213">
        <v>200</v>
      </c>
      <c r="H6" s="225" t="s">
        <v>6</v>
      </c>
      <c r="I6" s="209" t="s">
        <v>7</v>
      </c>
      <c r="J6" s="209" t="s">
        <v>8</v>
      </c>
      <c r="K6" s="211" t="s">
        <v>9</v>
      </c>
      <c r="L6" s="213">
        <v>200</v>
      </c>
      <c r="M6" s="213" t="s">
        <v>10</v>
      </c>
      <c r="N6" s="209" t="s">
        <v>7</v>
      </c>
      <c r="O6" s="209" t="s">
        <v>8</v>
      </c>
      <c r="P6" s="211" t="s">
        <v>11</v>
      </c>
      <c r="Q6" s="213" t="s">
        <v>12</v>
      </c>
      <c r="R6" s="213">
        <v>200</v>
      </c>
      <c r="S6" s="213" t="s">
        <v>10</v>
      </c>
      <c r="T6" s="209" t="s">
        <v>1688</v>
      </c>
      <c r="U6" s="209" t="s">
        <v>1689</v>
      </c>
      <c r="V6" s="211" t="s">
        <v>13</v>
      </c>
      <c r="W6" s="213">
        <v>200</v>
      </c>
      <c r="X6" s="213" t="s">
        <v>10</v>
      </c>
      <c r="Y6" s="209" t="s">
        <v>7</v>
      </c>
      <c r="Z6" s="209" t="s">
        <v>8</v>
      </c>
      <c r="AA6" s="211" t="s">
        <v>22</v>
      </c>
      <c r="AB6" s="213">
        <v>200</v>
      </c>
      <c r="AC6" s="213" t="s">
        <v>6</v>
      </c>
      <c r="AD6" s="213" t="s">
        <v>1790</v>
      </c>
      <c r="AE6" s="209" t="s">
        <v>7</v>
      </c>
      <c r="AF6" s="209" t="s">
        <v>8</v>
      </c>
      <c r="AG6" s="211" t="s">
        <v>15</v>
      </c>
      <c r="AH6" s="213" t="s">
        <v>16</v>
      </c>
      <c r="AI6" s="213" t="s">
        <v>10</v>
      </c>
      <c r="AJ6" s="213" t="s">
        <v>6</v>
      </c>
      <c r="AK6" s="213" t="s">
        <v>17</v>
      </c>
      <c r="AL6" s="209" t="s">
        <v>8</v>
      </c>
      <c r="AM6" s="211" t="s">
        <v>18</v>
      </c>
      <c r="AN6" s="209" t="s">
        <v>19</v>
      </c>
      <c r="AO6" s="209" t="s">
        <v>8</v>
      </c>
      <c r="AP6" s="211" t="s">
        <v>20</v>
      </c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</row>
    <row r="7" spans="1:54" s="36" customFormat="1" ht="36" customHeight="1" x14ac:dyDescent="0.2">
      <c r="A7" s="222"/>
      <c r="B7" s="224"/>
      <c r="C7" s="123"/>
      <c r="D7" s="224"/>
      <c r="E7" s="224"/>
      <c r="F7" s="212"/>
      <c r="G7" s="214"/>
      <c r="H7" s="226"/>
      <c r="I7" s="210"/>
      <c r="J7" s="210"/>
      <c r="K7" s="212"/>
      <c r="L7" s="214"/>
      <c r="M7" s="214"/>
      <c r="N7" s="210"/>
      <c r="O7" s="210"/>
      <c r="P7" s="212"/>
      <c r="Q7" s="214"/>
      <c r="R7" s="214"/>
      <c r="S7" s="214"/>
      <c r="T7" s="210"/>
      <c r="U7" s="210"/>
      <c r="V7" s="212"/>
      <c r="W7" s="214"/>
      <c r="X7" s="214"/>
      <c r="Y7" s="210"/>
      <c r="Z7" s="210"/>
      <c r="AA7" s="212"/>
      <c r="AB7" s="214"/>
      <c r="AC7" s="214"/>
      <c r="AD7" s="214"/>
      <c r="AE7" s="210"/>
      <c r="AF7" s="210"/>
      <c r="AG7" s="212"/>
      <c r="AH7" s="214"/>
      <c r="AI7" s="214"/>
      <c r="AJ7" s="214"/>
      <c r="AK7" s="214"/>
      <c r="AL7" s="210"/>
      <c r="AM7" s="212"/>
      <c r="AN7" s="210"/>
      <c r="AO7" s="210"/>
      <c r="AP7" s="212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</row>
    <row r="8" spans="1:54" s="36" customFormat="1" ht="15" customHeight="1" x14ac:dyDescent="0.25">
      <c r="A8" s="10">
        <v>1</v>
      </c>
      <c r="B8" s="37">
        <f t="shared" ref="B8:B39" si="0">+K8+P8+V8+AA8+AG8+AM8+AP8</f>
        <v>453</v>
      </c>
      <c r="C8" s="135"/>
      <c r="D8" s="143" t="s">
        <v>146</v>
      </c>
      <c r="E8" s="142" t="s">
        <v>636</v>
      </c>
      <c r="F8" s="143" t="s">
        <v>140</v>
      </c>
      <c r="G8" s="72">
        <v>20</v>
      </c>
      <c r="H8" s="29">
        <v>20</v>
      </c>
      <c r="I8" s="29">
        <v>20</v>
      </c>
      <c r="J8" s="43">
        <v>20</v>
      </c>
      <c r="K8" s="39">
        <f t="shared" ref="K8:K39" si="1">+SUM(G8:J8)</f>
        <v>80</v>
      </c>
      <c r="L8" s="18">
        <v>18</v>
      </c>
      <c r="M8" s="45">
        <v>16</v>
      </c>
      <c r="N8" s="23">
        <v>20</v>
      </c>
      <c r="O8" s="23">
        <v>20</v>
      </c>
      <c r="P8" s="40">
        <f t="shared" ref="P8:P39" si="2">+SUM(L8:O8)</f>
        <v>74</v>
      </c>
      <c r="Q8" s="44"/>
      <c r="R8" s="20">
        <v>20</v>
      </c>
      <c r="S8" s="23">
        <v>18</v>
      </c>
      <c r="T8" s="23">
        <v>16</v>
      </c>
      <c r="U8" s="23">
        <v>20</v>
      </c>
      <c r="V8" s="40">
        <f t="shared" ref="V8:V39" si="3">+SUM(Q8:U8)</f>
        <v>74</v>
      </c>
      <c r="W8" s="18">
        <v>16</v>
      </c>
      <c r="X8" s="45">
        <v>16</v>
      </c>
      <c r="Y8" s="45">
        <v>20</v>
      </c>
      <c r="Z8" s="23">
        <v>16</v>
      </c>
      <c r="AA8" s="40">
        <f t="shared" ref="AA8:AA39" si="4">+SUM(W8:Z8)</f>
        <v>68</v>
      </c>
      <c r="AB8" s="44">
        <v>20</v>
      </c>
      <c r="AC8" s="45">
        <v>14</v>
      </c>
      <c r="AD8" s="45">
        <v>16</v>
      </c>
      <c r="AE8" s="45">
        <v>18</v>
      </c>
      <c r="AF8" s="23">
        <v>8</v>
      </c>
      <c r="AG8" s="40">
        <f t="shared" ref="AG8:AG39" si="5">+SUM(AB8:AF8)</f>
        <v>76</v>
      </c>
      <c r="AH8" s="44">
        <v>18</v>
      </c>
      <c r="AI8" s="45">
        <v>18</v>
      </c>
      <c r="AJ8" s="45">
        <v>7</v>
      </c>
      <c r="AK8" s="45">
        <v>18</v>
      </c>
      <c r="AL8" s="45">
        <v>20</v>
      </c>
      <c r="AM8" s="40">
        <f t="shared" ref="AM8:AM39" si="6">+SUM(AH8:AL8)</f>
        <v>81</v>
      </c>
      <c r="AN8" s="23"/>
      <c r="AO8" s="23"/>
      <c r="AP8" s="41">
        <f t="shared" ref="AP8:AP39" si="7">+SUM(AN8:AO8)</f>
        <v>0</v>
      </c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</row>
    <row r="9" spans="1:54" ht="15" customHeight="1" x14ac:dyDescent="0.2">
      <c r="A9" s="10">
        <v>2</v>
      </c>
      <c r="B9" s="37">
        <f t="shared" si="0"/>
        <v>408</v>
      </c>
      <c r="C9" s="127"/>
      <c r="D9" s="112" t="s">
        <v>1685</v>
      </c>
      <c r="E9" s="142" t="s">
        <v>553</v>
      </c>
      <c r="F9" s="141" t="s">
        <v>259</v>
      </c>
      <c r="G9" s="10">
        <v>14</v>
      </c>
      <c r="H9" s="42">
        <v>16</v>
      </c>
      <c r="I9" s="43">
        <v>10</v>
      </c>
      <c r="J9" s="43">
        <v>14</v>
      </c>
      <c r="K9" s="39">
        <f t="shared" si="1"/>
        <v>54</v>
      </c>
      <c r="L9" s="44">
        <v>20</v>
      </c>
      <c r="M9" s="45">
        <v>20</v>
      </c>
      <c r="N9" s="23">
        <v>12</v>
      </c>
      <c r="O9" s="23">
        <v>9</v>
      </c>
      <c r="P9" s="40">
        <f t="shared" si="2"/>
        <v>61</v>
      </c>
      <c r="Q9" s="44"/>
      <c r="R9" s="20">
        <v>18</v>
      </c>
      <c r="S9" s="23">
        <v>20</v>
      </c>
      <c r="T9" s="23">
        <v>20</v>
      </c>
      <c r="U9" s="23">
        <v>18</v>
      </c>
      <c r="V9" s="40">
        <f t="shared" si="3"/>
        <v>76</v>
      </c>
      <c r="W9" s="18">
        <v>20</v>
      </c>
      <c r="X9" s="45">
        <v>20</v>
      </c>
      <c r="Y9" s="45">
        <v>16</v>
      </c>
      <c r="Z9" s="23">
        <v>3</v>
      </c>
      <c r="AA9" s="40">
        <f t="shared" si="4"/>
        <v>59</v>
      </c>
      <c r="AB9" s="44">
        <v>14</v>
      </c>
      <c r="AC9" s="45">
        <v>16</v>
      </c>
      <c r="AD9" s="45">
        <v>18</v>
      </c>
      <c r="AE9" s="45">
        <v>16</v>
      </c>
      <c r="AF9" s="23">
        <v>14</v>
      </c>
      <c r="AG9" s="40">
        <f t="shared" si="5"/>
        <v>78</v>
      </c>
      <c r="AH9" s="44">
        <v>20</v>
      </c>
      <c r="AI9" s="45">
        <v>20</v>
      </c>
      <c r="AJ9" s="45">
        <v>6</v>
      </c>
      <c r="AK9" s="45">
        <v>16</v>
      </c>
      <c r="AL9" s="45">
        <v>18</v>
      </c>
      <c r="AM9" s="40">
        <f t="shared" si="6"/>
        <v>80</v>
      </c>
      <c r="AN9" s="23"/>
      <c r="AO9" s="23"/>
      <c r="AP9" s="41">
        <f t="shared" si="7"/>
        <v>0</v>
      </c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</row>
    <row r="10" spans="1:54" ht="15" customHeight="1" x14ac:dyDescent="0.25">
      <c r="A10" s="10">
        <v>3</v>
      </c>
      <c r="B10" s="37">
        <f t="shared" si="0"/>
        <v>283</v>
      </c>
      <c r="C10" s="136"/>
      <c r="D10" s="38" t="s">
        <v>1793</v>
      </c>
      <c r="E10" s="38" t="s">
        <v>331</v>
      </c>
      <c r="F10" s="133" t="s">
        <v>332</v>
      </c>
      <c r="G10" s="71">
        <v>18</v>
      </c>
      <c r="H10" s="42">
        <v>16</v>
      </c>
      <c r="I10" s="42">
        <v>10</v>
      </c>
      <c r="J10" s="43"/>
      <c r="K10" s="39">
        <f t="shared" si="1"/>
        <v>44</v>
      </c>
      <c r="L10" s="18">
        <v>16</v>
      </c>
      <c r="M10" s="45"/>
      <c r="N10" s="23">
        <v>14</v>
      </c>
      <c r="O10" s="23">
        <v>8</v>
      </c>
      <c r="P10" s="40">
        <f t="shared" si="2"/>
        <v>38</v>
      </c>
      <c r="Q10" s="44"/>
      <c r="R10" s="20">
        <v>14</v>
      </c>
      <c r="S10" s="23">
        <v>12</v>
      </c>
      <c r="T10" s="23">
        <v>18</v>
      </c>
      <c r="U10" s="23">
        <v>4</v>
      </c>
      <c r="V10" s="40">
        <f t="shared" si="3"/>
        <v>48</v>
      </c>
      <c r="W10" s="18">
        <v>14</v>
      </c>
      <c r="X10" s="45">
        <v>8</v>
      </c>
      <c r="Y10" s="45">
        <v>14</v>
      </c>
      <c r="Z10" s="23">
        <v>18</v>
      </c>
      <c r="AA10" s="40">
        <f t="shared" si="4"/>
        <v>54</v>
      </c>
      <c r="AB10" s="44">
        <v>16</v>
      </c>
      <c r="AC10" s="45"/>
      <c r="AD10" s="45">
        <v>20</v>
      </c>
      <c r="AE10" s="45">
        <v>10</v>
      </c>
      <c r="AF10" s="23">
        <v>18</v>
      </c>
      <c r="AG10" s="40">
        <f t="shared" si="5"/>
        <v>64</v>
      </c>
      <c r="AH10" s="44">
        <v>12</v>
      </c>
      <c r="AI10" s="45">
        <v>7</v>
      </c>
      <c r="AJ10" s="45">
        <v>4</v>
      </c>
      <c r="AK10" s="45">
        <v>12</v>
      </c>
      <c r="AL10" s="45"/>
      <c r="AM10" s="40">
        <f t="shared" si="6"/>
        <v>35</v>
      </c>
      <c r="AN10" s="23"/>
      <c r="AO10" s="23"/>
      <c r="AP10" s="41">
        <f t="shared" si="7"/>
        <v>0</v>
      </c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</row>
    <row r="11" spans="1:54" ht="15" customHeight="1" x14ac:dyDescent="0.25">
      <c r="A11" s="10">
        <v>4</v>
      </c>
      <c r="B11" s="37">
        <f t="shared" si="0"/>
        <v>276</v>
      </c>
      <c r="C11" s="136"/>
      <c r="D11" s="143" t="s">
        <v>365</v>
      </c>
      <c r="E11" s="143" t="s">
        <v>364</v>
      </c>
      <c r="F11" s="144" t="s">
        <v>259</v>
      </c>
      <c r="G11" s="71">
        <v>14</v>
      </c>
      <c r="H11" s="42">
        <v>14</v>
      </c>
      <c r="I11" s="42">
        <v>7</v>
      </c>
      <c r="J11" s="43">
        <v>18</v>
      </c>
      <c r="K11" s="39">
        <f t="shared" si="1"/>
        <v>53</v>
      </c>
      <c r="L11" s="18">
        <v>9</v>
      </c>
      <c r="M11" s="45">
        <v>14</v>
      </c>
      <c r="N11" s="153">
        <v>5</v>
      </c>
      <c r="O11" s="23">
        <v>14</v>
      </c>
      <c r="P11" s="40">
        <f t="shared" si="2"/>
        <v>42</v>
      </c>
      <c r="Q11" s="44"/>
      <c r="R11" s="20">
        <v>8</v>
      </c>
      <c r="S11" s="23">
        <v>16</v>
      </c>
      <c r="T11" s="23"/>
      <c r="U11" s="23">
        <v>14</v>
      </c>
      <c r="V11" s="40">
        <f t="shared" si="3"/>
        <v>38</v>
      </c>
      <c r="W11" s="44"/>
      <c r="X11" s="19">
        <v>10</v>
      </c>
      <c r="Y11" s="45">
        <v>9</v>
      </c>
      <c r="Z11" s="23">
        <v>7</v>
      </c>
      <c r="AA11" s="40">
        <f t="shared" si="4"/>
        <v>26</v>
      </c>
      <c r="AB11" s="44">
        <v>7</v>
      </c>
      <c r="AC11" s="45">
        <v>18</v>
      </c>
      <c r="AD11" s="45">
        <v>14</v>
      </c>
      <c r="AE11" s="45">
        <v>6</v>
      </c>
      <c r="AF11" s="23">
        <v>16</v>
      </c>
      <c r="AG11" s="40">
        <f t="shared" si="5"/>
        <v>61</v>
      </c>
      <c r="AH11" s="44">
        <v>4</v>
      </c>
      <c r="AI11" s="45">
        <v>12</v>
      </c>
      <c r="AJ11" s="45">
        <v>18</v>
      </c>
      <c r="AK11" s="45">
        <v>8</v>
      </c>
      <c r="AL11" s="45">
        <v>14</v>
      </c>
      <c r="AM11" s="40">
        <f t="shared" si="6"/>
        <v>56</v>
      </c>
      <c r="AN11" s="23"/>
      <c r="AO11" s="23"/>
      <c r="AP11" s="41">
        <f t="shared" si="7"/>
        <v>0</v>
      </c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</row>
    <row r="12" spans="1:54" ht="15" customHeight="1" x14ac:dyDescent="0.25">
      <c r="A12" s="10">
        <v>5</v>
      </c>
      <c r="B12" s="37">
        <f t="shared" si="0"/>
        <v>271</v>
      </c>
      <c r="C12" s="136"/>
      <c r="D12" s="143" t="s">
        <v>872</v>
      </c>
      <c r="E12" s="143" t="s">
        <v>869</v>
      </c>
      <c r="F12" s="144" t="s">
        <v>332</v>
      </c>
      <c r="G12" s="71">
        <v>12</v>
      </c>
      <c r="H12" s="42">
        <v>4</v>
      </c>
      <c r="I12" s="42">
        <v>6</v>
      </c>
      <c r="J12" s="43">
        <v>12</v>
      </c>
      <c r="K12" s="39">
        <f t="shared" si="1"/>
        <v>34</v>
      </c>
      <c r="L12" s="18">
        <v>14</v>
      </c>
      <c r="M12" s="45">
        <v>12</v>
      </c>
      <c r="N12" s="23">
        <v>16</v>
      </c>
      <c r="O12" s="23">
        <v>10</v>
      </c>
      <c r="P12" s="40">
        <f t="shared" si="2"/>
        <v>52</v>
      </c>
      <c r="Q12" s="44"/>
      <c r="R12" s="20">
        <v>10</v>
      </c>
      <c r="S12" s="23">
        <v>14</v>
      </c>
      <c r="T12" s="23">
        <v>3</v>
      </c>
      <c r="U12" s="23">
        <v>16</v>
      </c>
      <c r="V12" s="40">
        <f t="shared" si="3"/>
        <v>43</v>
      </c>
      <c r="W12" s="18">
        <v>18</v>
      </c>
      <c r="X12" s="45">
        <v>14</v>
      </c>
      <c r="Y12" s="45">
        <v>10</v>
      </c>
      <c r="Z12" s="23">
        <v>14</v>
      </c>
      <c r="AA12" s="40">
        <f t="shared" si="4"/>
        <v>56</v>
      </c>
      <c r="AB12" s="44">
        <v>18</v>
      </c>
      <c r="AC12" s="45"/>
      <c r="AD12" s="45">
        <v>4</v>
      </c>
      <c r="AE12" s="45">
        <v>9</v>
      </c>
      <c r="AF12" s="23">
        <v>20</v>
      </c>
      <c r="AG12" s="40">
        <f t="shared" si="5"/>
        <v>51</v>
      </c>
      <c r="AH12" s="44">
        <v>14</v>
      </c>
      <c r="AI12" s="45">
        <v>16</v>
      </c>
      <c r="AJ12" s="45">
        <v>5</v>
      </c>
      <c r="AK12" s="45"/>
      <c r="AL12" s="45"/>
      <c r="AM12" s="40">
        <f t="shared" si="6"/>
        <v>35</v>
      </c>
      <c r="AN12" s="23"/>
      <c r="AO12" s="23"/>
      <c r="AP12" s="41">
        <f t="shared" si="7"/>
        <v>0</v>
      </c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</row>
    <row r="13" spans="1:54" ht="15" customHeight="1" x14ac:dyDescent="0.25">
      <c r="A13" s="10">
        <v>6</v>
      </c>
      <c r="B13" s="37">
        <f t="shared" si="0"/>
        <v>232</v>
      </c>
      <c r="C13" s="136"/>
      <c r="D13" s="38" t="s">
        <v>328</v>
      </c>
      <c r="E13" s="38" t="s">
        <v>317</v>
      </c>
      <c r="F13" s="133" t="s">
        <v>199</v>
      </c>
      <c r="G13" s="71">
        <v>10</v>
      </c>
      <c r="H13" s="42">
        <v>12</v>
      </c>
      <c r="I13" s="42">
        <v>16</v>
      </c>
      <c r="J13" s="43">
        <v>16</v>
      </c>
      <c r="K13" s="39">
        <f t="shared" si="1"/>
        <v>54</v>
      </c>
      <c r="L13" s="18">
        <v>10</v>
      </c>
      <c r="M13" s="45">
        <v>18</v>
      </c>
      <c r="N13" s="23"/>
      <c r="O13" s="23"/>
      <c r="P13" s="40">
        <f t="shared" si="2"/>
        <v>28</v>
      </c>
      <c r="Q13" s="44"/>
      <c r="R13" s="20">
        <v>6</v>
      </c>
      <c r="S13" s="23"/>
      <c r="T13" s="23">
        <v>9</v>
      </c>
      <c r="U13" s="23">
        <v>10</v>
      </c>
      <c r="V13" s="40">
        <f t="shared" si="3"/>
        <v>25</v>
      </c>
      <c r="W13" s="18">
        <v>9</v>
      </c>
      <c r="X13" s="45">
        <v>18</v>
      </c>
      <c r="Y13" s="45">
        <v>8</v>
      </c>
      <c r="Z13" s="23">
        <v>1</v>
      </c>
      <c r="AA13" s="40">
        <f t="shared" si="4"/>
        <v>36</v>
      </c>
      <c r="AB13" s="44">
        <v>3</v>
      </c>
      <c r="AC13" s="45">
        <v>20</v>
      </c>
      <c r="AD13" s="45"/>
      <c r="AE13" s="45">
        <v>5</v>
      </c>
      <c r="AF13" s="23">
        <v>10</v>
      </c>
      <c r="AG13" s="40">
        <f t="shared" si="5"/>
        <v>38</v>
      </c>
      <c r="AH13" s="44">
        <v>6</v>
      </c>
      <c r="AI13" s="45">
        <v>10</v>
      </c>
      <c r="AJ13" s="45">
        <v>20</v>
      </c>
      <c r="AK13" s="45">
        <v>9</v>
      </c>
      <c r="AL13" s="45">
        <v>6</v>
      </c>
      <c r="AM13" s="40">
        <f t="shared" si="6"/>
        <v>51</v>
      </c>
      <c r="AN13" s="23"/>
      <c r="AO13" s="23"/>
      <c r="AP13" s="41">
        <f t="shared" si="7"/>
        <v>0</v>
      </c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</row>
    <row r="14" spans="1:54" ht="15" customHeight="1" x14ac:dyDescent="0.25">
      <c r="A14" s="10">
        <v>7</v>
      </c>
      <c r="B14" s="37">
        <f t="shared" si="0"/>
        <v>191</v>
      </c>
      <c r="C14" s="136"/>
      <c r="D14" s="38" t="s">
        <v>993</v>
      </c>
      <c r="E14" s="38" t="s">
        <v>992</v>
      </c>
      <c r="F14" s="133" t="s">
        <v>385</v>
      </c>
      <c r="G14" s="71">
        <v>8</v>
      </c>
      <c r="H14" s="42"/>
      <c r="I14" s="42">
        <v>18</v>
      </c>
      <c r="J14" s="43"/>
      <c r="K14" s="39">
        <f t="shared" si="1"/>
        <v>26</v>
      </c>
      <c r="L14" s="18">
        <v>4</v>
      </c>
      <c r="M14" s="45">
        <v>2</v>
      </c>
      <c r="N14" s="23">
        <v>18</v>
      </c>
      <c r="O14" s="23"/>
      <c r="P14" s="40">
        <f t="shared" si="2"/>
        <v>24</v>
      </c>
      <c r="Q14" s="44"/>
      <c r="R14" s="20">
        <v>16</v>
      </c>
      <c r="S14" s="23">
        <v>6</v>
      </c>
      <c r="T14" s="23"/>
      <c r="U14" s="23">
        <v>8</v>
      </c>
      <c r="V14" s="40">
        <f t="shared" si="3"/>
        <v>30</v>
      </c>
      <c r="W14" s="44"/>
      <c r="X14" s="45"/>
      <c r="Y14" s="19">
        <v>18</v>
      </c>
      <c r="Z14" s="23">
        <v>8</v>
      </c>
      <c r="AA14" s="40">
        <f t="shared" si="4"/>
        <v>26</v>
      </c>
      <c r="AB14" s="44">
        <v>12</v>
      </c>
      <c r="AC14" s="45"/>
      <c r="AD14" s="45">
        <v>5</v>
      </c>
      <c r="AE14" s="45">
        <v>20</v>
      </c>
      <c r="AF14" s="23"/>
      <c r="AG14" s="40">
        <f t="shared" si="5"/>
        <v>37</v>
      </c>
      <c r="AH14" s="44">
        <v>16</v>
      </c>
      <c r="AI14" s="45"/>
      <c r="AJ14" s="45"/>
      <c r="AK14" s="45">
        <v>20</v>
      </c>
      <c r="AL14" s="45">
        <v>12</v>
      </c>
      <c r="AM14" s="40">
        <f t="shared" si="6"/>
        <v>48</v>
      </c>
      <c r="AN14" s="23"/>
      <c r="AO14" s="23"/>
      <c r="AP14" s="41">
        <f t="shared" si="7"/>
        <v>0</v>
      </c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</row>
    <row r="15" spans="1:54" ht="15" customHeight="1" x14ac:dyDescent="0.25">
      <c r="A15" s="10">
        <v>8</v>
      </c>
      <c r="B15" s="37">
        <f t="shared" si="0"/>
        <v>178</v>
      </c>
      <c r="C15" s="136"/>
      <c r="D15" s="38" t="s">
        <v>133</v>
      </c>
      <c r="E15" s="38" t="s">
        <v>114</v>
      </c>
      <c r="F15" s="133" t="s">
        <v>87</v>
      </c>
      <c r="G15" s="71">
        <v>6</v>
      </c>
      <c r="H15" s="42"/>
      <c r="I15" s="42">
        <v>8</v>
      </c>
      <c r="J15" s="43">
        <v>5</v>
      </c>
      <c r="K15" s="39">
        <f t="shared" si="1"/>
        <v>19</v>
      </c>
      <c r="L15" s="18">
        <v>2</v>
      </c>
      <c r="M15" s="45"/>
      <c r="N15" s="23">
        <v>2</v>
      </c>
      <c r="O15" s="23">
        <v>6</v>
      </c>
      <c r="P15" s="40">
        <f t="shared" si="2"/>
        <v>10</v>
      </c>
      <c r="Q15" s="44"/>
      <c r="R15" s="20">
        <v>7</v>
      </c>
      <c r="S15" s="23">
        <v>7</v>
      </c>
      <c r="T15" s="23"/>
      <c r="U15" s="23">
        <v>12</v>
      </c>
      <c r="V15" s="40">
        <f t="shared" si="3"/>
        <v>26</v>
      </c>
      <c r="W15" s="18">
        <v>12</v>
      </c>
      <c r="X15" s="45">
        <v>9</v>
      </c>
      <c r="Y15" s="45">
        <v>12</v>
      </c>
      <c r="Z15" s="23">
        <v>20</v>
      </c>
      <c r="AA15" s="40">
        <f t="shared" si="4"/>
        <v>53</v>
      </c>
      <c r="AB15" s="44">
        <v>9</v>
      </c>
      <c r="AC15" s="45">
        <v>8</v>
      </c>
      <c r="AD15" s="45">
        <v>10</v>
      </c>
      <c r="AE15" s="45">
        <v>8</v>
      </c>
      <c r="AF15" s="23"/>
      <c r="AG15" s="40">
        <f t="shared" si="5"/>
        <v>35</v>
      </c>
      <c r="AH15" s="44">
        <v>10</v>
      </c>
      <c r="AI15" s="45">
        <v>5</v>
      </c>
      <c r="AJ15" s="45"/>
      <c r="AK15" s="45">
        <v>4</v>
      </c>
      <c r="AL15" s="45">
        <v>16</v>
      </c>
      <c r="AM15" s="40">
        <f t="shared" si="6"/>
        <v>35</v>
      </c>
      <c r="AN15" s="23"/>
      <c r="AO15" s="23"/>
      <c r="AP15" s="41">
        <f t="shared" si="7"/>
        <v>0</v>
      </c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</row>
    <row r="16" spans="1:54" ht="15" customHeight="1" x14ac:dyDescent="0.2">
      <c r="A16" s="10">
        <v>9</v>
      </c>
      <c r="B16" s="37">
        <f t="shared" si="0"/>
        <v>156</v>
      </c>
      <c r="C16" s="127"/>
      <c r="D16" s="38" t="s">
        <v>1593</v>
      </c>
      <c r="E16" s="12" t="s">
        <v>1594</v>
      </c>
      <c r="F16" s="13" t="s">
        <v>170</v>
      </c>
      <c r="G16" s="10"/>
      <c r="H16" s="42"/>
      <c r="I16" s="42"/>
      <c r="J16" s="72">
        <v>14</v>
      </c>
      <c r="K16" s="39">
        <f t="shared" si="1"/>
        <v>14</v>
      </c>
      <c r="L16" s="18">
        <v>6</v>
      </c>
      <c r="M16" s="45">
        <v>10</v>
      </c>
      <c r="N16" s="23"/>
      <c r="O16" s="23">
        <v>4</v>
      </c>
      <c r="P16" s="40">
        <f t="shared" si="2"/>
        <v>20</v>
      </c>
      <c r="Q16" s="44"/>
      <c r="R16" s="20">
        <v>2</v>
      </c>
      <c r="S16" s="23">
        <v>5</v>
      </c>
      <c r="T16" s="23">
        <v>12</v>
      </c>
      <c r="U16" s="23">
        <v>9</v>
      </c>
      <c r="V16" s="40">
        <f t="shared" si="3"/>
        <v>28</v>
      </c>
      <c r="W16" s="149">
        <v>10</v>
      </c>
      <c r="X16" s="190">
        <v>12</v>
      </c>
      <c r="Y16" s="45"/>
      <c r="Z16" s="23">
        <v>12</v>
      </c>
      <c r="AA16" s="40">
        <f t="shared" si="4"/>
        <v>34</v>
      </c>
      <c r="AB16" s="44">
        <v>8</v>
      </c>
      <c r="AC16" s="45"/>
      <c r="AD16" s="45">
        <v>12</v>
      </c>
      <c r="AE16" s="45"/>
      <c r="AF16" s="23">
        <v>9</v>
      </c>
      <c r="AG16" s="40">
        <f t="shared" si="5"/>
        <v>29</v>
      </c>
      <c r="AH16" s="44">
        <v>1</v>
      </c>
      <c r="AI16" s="45">
        <v>14</v>
      </c>
      <c r="AJ16" s="45">
        <v>16</v>
      </c>
      <c r="AK16" s="45"/>
      <c r="AL16" s="45"/>
      <c r="AM16" s="40">
        <f t="shared" si="6"/>
        <v>31</v>
      </c>
      <c r="AN16" s="23"/>
      <c r="AO16" s="23"/>
      <c r="AP16" s="41">
        <f t="shared" si="7"/>
        <v>0</v>
      </c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</row>
    <row r="17" spans="1:54" ht="15" customHeight="1" x14ac:dyDescent="0.2">
      <c r="A17" s="10">
        <v>10</v>
      </c>
      <c r="B17" s="37">
        <f t="shared" si="0"/>
        <v>137</v>
      </c>
      <c r="C17" s="127"/>
      <c r="D17" s="38" t="s">
        <v>568</v>
      </c>
      <c r="E17" s="12" t="s">
        <v>569</v>
      </c>
      <c r="F17" s="13" t="s">
        <v>164</v>
      </c>
      <c r="G17" s="28">
        <v>1</v>
      </c>
      <c r="H17" s="29">
        <v>3</v>
      </c>
      <c r="I17" s="29">
        <v>9</v>
      </c>
      <c r="J17" s="43">
        <v>7</v>
      </c>
      <c r="K17" s="39">
        <f t="shared" si="1"/>
        <v>20</v>
      </c>
      <c r="L17" s="18">
        <v>5</v>
      </c>
      <c r="M17" s="45"/>
      <c r="N17" s="23">
        <v>9</v>
      </c>
      <c r="O17" s="23">
        <v>18</v>
      </c>
      <c r="P17" s="40">
        <f t="shared" si="2"/>
        <v>32</v>
      </c>
      <c r="Q17" s="44"/>
      <c r="R17" s="20">
        <v>5</v>
      </c>
      <c r="S17" s="23">
        <v>10</v>
      </c>
      <c r="T17" s="23"/>
      <c r="U17" s="23">
        <v>7</v>
      </c>
      <c r="V17" s="40">
        <f t="shared" si="3"/>
        <v>22</v>
      </c>
      <c r="W17" s="44"/>
      <c r="X17" s="45"/>
      <c r="Y17" s="186">
        <v>6</v>
      </c>
      <c r="Z17" s="23">
        <v>9</v>
      </c>
      <c r="AA17" s="40">
        <f t="shared" si="4"/>
        <v>15</v>
      </c>
      <c r="AB17" s="44">
        <v>10</v>
      </c>
      <c r="AC17" s="45"/>
      <c r="AD17" s="45"/>
      <c r="AE17" s="45">
        <v>12</v>
      </c>
      <c r="AF17" s="23">
        <v>12</v>
      </c>
      <c r="AG17" s="40">
        <f t="shared" si="5"/>
        <v>34</v>
      </c>
      <c r="AH17" s="44">
        <v>8</v>
      </c>
      <c r="AI17" s="45"/>
      <c r="AJ17" s="45"/>
      <c r="AK17" s="45">
        <v>6</v>
      </c>
      <c r="AL17" s="45"/>
      <c r="AM17" s="40">
        <f t="shared" si="6"/>
        <v>14</v>
      </c>
      <c r="AN17" s="23"/>
      <c r="AO17" s="23"/>
      <c r="AP17" s="41">
        <f t="shared" si="7"/>
        <v>0</v>
      </c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</row>
    <row r="18" spans="1:54" ht="15" customHeight="1" x14ac:dyDescent="0.25">
      <c r="A18" s="10">
        <v>11</v>
      </c>
      <c r="B18" s="37">
        <f t="shared" si="0"/>
        <v>95</v>
      </c>
      <c r="C18" s="136"/>
      <c r="D18" s="143" t="s">
        <v>408</v>
      </c>
      <c r="E18" s="143" t="s">
        <v>404</v>
      </c>
      <c r="F18" s="144" t="s">
        <v>1789</v>
      </c>
      <c r="G18" s="71">
        <v>9</v>
      </c>
      <c r="H18" s="42">
        <v>5</v>
      </c>
      <c r="I18" s="42">
        <v>3</v>
      </c>
      <c r="J18" s="43">
        <v>9</v>
      </c>
      <c r="K18" s="39">
        <f t="shared" si="1"/>
        <v>26</v>
      </c>
      <c r="L18" s="18">
        <v>12</v>
      </c>
      <c r="M18" s="45">
        <v>9</v>
      </c>
      <c r="N18" s="23">
        <v>6</v>
      </c>
      <c r="O18" s="23">
        <v>12</v>
      </c>
      <c r="P18" s="40">
        <f t="shared" si="2"/>
        <v>39</v>
      </c>
      <c r="Q18" s="44"/>
      <c r="R18" s="23"/>
      <c r="S18" s="23"/>
      <c r="T18" s="23"/>
      <c r="U18" s="23"/>
      <c r="V18" s="40">
        <f t="shared" si="3"/>
        <v>0</v>
      </c>
      <c r="W18" s="44"/>
      <c r="X18" s="45"/>
      <c r="Y18" s="190"/>
      <c r="Z18" s="23"/>
      <c r="AA18" s="40">
        <f t="shared" si="4"/>
        <v>0</v>
      </c>
      <c r="AB18" s="44"/>
      <c r="AC18" s="45"/>
      <c r="AD18" s="45"/>
      <c r="AE18" s="45"/>
      <c r="AF18" s="23"/>
      <c r="AG18" s="40">
        <f t="shared" si="5"/>
        <v>0</v>
      </c>
      <c r="AH18" s="44">
        <v>7</v>
      </c>
      <c r="AI18" s="45"/>
      <c r="AJ18" s="45">
        <v>3</v>
      </c>
      <c r="AK18" s="45">
        <v>10</v>
      </c>
      <c r="AL18" s="45">
        <v>10</v>
      </c>
      <c r="AM18" s="40">
        <f t="shared" si="6"/>
        <v>30</v>
      </c>
      <c r="AN18" s="23"/>
      <c r="AO18" s="23"/>
      <c r="AP18" s="41">
        <f t="shared" si="7"/>
        <v>0</v>
      </c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</row>
    <row r="19" spans="1:54" ht="15" customHeight="1" x14ac:dyDescent="0.25">
      <c r="A19" s="10">
        <v>12</v>
      </c>
      <c r="B19" s="37">
        <f t="shared" si="0"/>
        <v>87</v>
      </c>
      <c r="C19" s="136"/>
      <c r="D19" s="38" t="s">
        <v>1595</v>
      </c>
      <c r="E19" s="12" t="s">
        <v>163</v>
      </c>
      <c r="F19" s="133" t="s">
        <v>164</v>
      </c>
      <c r="G19" s="71">
        <v>7</v>
      </c>
      <c r="H19" s="42"/>
      <c r="I19" s="42">
        <v>4</v>
      </c>
      <c r="J19" s="43">
        <v>4</v>
      </c>
      <c r="K19" s="39">
        <f t="shared" si="1"/>
        <v>15</v>
      </c>
      <c r="L19" s="18">
        <v>7</v>
      </c>
      <c r="M19" s="45">
        <v>4</v>
      </c>
      <c r="N19" s="23">
        <v>3</v>
      </c>
      <c r="O19" s="23">
        <v>16</v>
      </c>
      <c r="P19" s="40">
        <f t="shared" si="2"/>
        <v>30</v>
      </c>
      <c r="Q19" s="44"/>
      <c r="R19" s="23">
        <v>12</v>
      </c>
      <c r="S19" s="23"/>
      <c r="T19" s="23"/>
      <c r="U19" s="23"/>
      <c r="V19" s="40">
        <f t="shared" si="3"/>
        <v>12</v>
      </c>
      <c r="W19" s="44">
        <v>6</v>
      </c>
      <c r="X19" s="45"/>
      <c r="Y19" s="45"/>
      <c r="Z19" s="190"/>
      <c r="AA19" s="40">
        <f t="shared" si="4"/>
        <v>6</v>
      </c>
      <c r="AB19" s="44">
        <v>6</v>
      </c>
      <c r="AC19" s="45">
        <v>7</v>
      </c>
      <c r="AD19" s="45"/>
      <c r="AE19" s="45">
        <v>2</v>
      </c>
      <c r="AF19" s="23">
        <v>7</v>
      </c>
      <c r="AG19" s="40">
        <f t="shared" si="5"/>
        <v>22</v>
      </c>
      <c r="AH19" s="44"/>
      <c r="AI19" s="45">
        <v>2</v>
      </c>
      <c r="AJ19" s="45"/>
      <c r="AK19" s="45"/>
      <c r="AL19" s="45"/>
      <c r="AM19" s="40">
        <f t="shared" si="6"/>
        <v>2</v>
      </c>
      <c r="AN19" s="23"/>
      <c r="AO19" s="23"/>
      <c r="AP19" s="41">
        <f t="shared" si="7"/>
        <v>0</v>
      </c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</row>
    <row r="20" spans="1:54" ht="15" customHeight="1" x14ac:dyDescent="0.25">
      <c r="A20" s="10">
        <v>13</v>
      </c>
      <c r="B20" s="37">
        <f t="shared" si="0"/>
        <v>78</v>
      </c>
      <c r="C20" s="136"/>
      <c r="D20" s="38" t="s">
        <v>1117</v>
      </c>
      <c r="E20" s="12" t="s">
        <v>86</v>
      </c>
      <c r="F20" s="133" t="s">
        <v>87</v>
      </c>
      <c r="G20" s="71">
        <v>4</v>
      </c>
      <c r="H20" s="29"/>
      <c r="I20" s="29">
        <v>1</v>
      </c>
      <c r="J20" s="43">
        <v>10</v>
      </c>
      <c r="K20" s="39">
        <f t="shared" si="1"/>
        <v>15</v>
      </c>
      <c r="L20" s="44"/>
      <c r="M20" s="45"/>
      <c r="N20" s="23"/>
      <c r="O20" s="23"/>
      <c r="P20" s="40">
        <f t="shared" si="2"/>
        <v>0</v>
      </c>
      <c r="Q20" s="44"/>
      <c r="R20" s="23">
        <v>9</v>
      </c>
      <c r="S20" s="23"/>
      <c r="T20" s="23"/>
      <c r="U20" s="23">
        <v>3</v>
      </c>
      <c r="V20" s="40">
        <f t="shared" si="3"/>
        <v>12</v>
      </c>
      <c r="W20" s="18">
        <v>3</v>
      </c>
      <c r="X20" s="45">
        <v>4</v>
      </c>
      <c r="Y20" s="45">
        <v>3</v>
      </c>
      <c r="Z20" s="23">
        <v>5</v>
      </c>
      <c r="AA20" s="40">
        <f t="shared" si="4"/>
        <v>15</v>
      </c>
      <c r="AB20" s="44">
        <v>2</v>
      </c>
      <c r="AC20" s="45"/>
      <c r="AD20" s="45">
        <v>8</v>
      </c>
      <c r="AE20" s="45">
        <v>7</v>
      </c>
      <c r="AF20" s="23">
        <v>4</v>
      </c>
      <c r="AG20" s="40">
        <f t="shared" si="5"/>
        <v>21</v>
      </c>
      <c r="AH20" s="44">
        <v>9</v>
      </c>
      <c r="AI20" s="45">
        <v>1</v>
      </c>
      <c r="AJ20" s="45"/>
      <c r="AK20" s="45">
        <v>5</v>
      </c>
      <c r="AL20" s="45"/>
      <c r="AM20" s="40">
        <f t="shared" si="6"/>
        <v>15</v>
      </c>
      <c r="AN20" s="23"/>
      <c r="AO20" s="23"/>
      <c r="AP20" s="41">
        <f t="shared" si="7"/>
        <v>0</v>
      </c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</row>
    <row r="21" spans="1:54" ht="15" customHeight="1" x14ac:dyDescent="0.25">
      <c r="A21" s="10">
        <v>14</v>
      </c>
      <c r="B21" s="37">
        <f t="shared" si="0"/>
        <v>71</v>
      </c>
      <c r="C21" s="136"/>
      <c r="D21" s="38" t="s">
        <v>1756</v>
      </c>
      <c r="E21" s="38" t="s">
        <v>541</v>
      </c>
      <c r="F21" s="133" t="s">
        <v>151</v>
      </c>
      <c r="G21" s="71">
        <v>2</v>
      </c>
      <c r="H21" s="42"/>
      <c r="I21" s="42">
        <v>12</v>
      </c>
      <c r="J21" s="43"/>
      <c r="K21" s="39">
        <f t="shared" si="1"/>
        <v>14</v>
      </c>
      <c r="L21" s="44"/>
      <c r="M21" s="45"/>
      <c r="N21" s="23">
        <v>10</v>
      </c>
      <c r="O21" s="23"/>
      <c r="P21" s="40">
        <f t="shared" si="2"/>
        <v>10</v>
      </c>
      <c r="Q21" s="44"/>
      <c r="R21" s="23"/>
      <c r="S21" s="23">
        <v>2</v>
      </c>
      <c r="T21" s="23"/>
      <c r="U21" s="23">
        <v>6</v>
      </c>
      <c r="V21" s="40">
        <f t="shared" si="3"/>
        <v>8</v>
      </c>
      <c r="W21" s="44"/>
      <c r="X21" s="19">
        <v>6</v>
      </c>
      <c r="Y21" s="45">
        <v>2</v>
      </c>
      <c r="Z21" s="23"/>
      <c r="AA21" s="40">
        <f t="shared" si="4"/>
        <v>8</v>
      </c>
      <c r="AB21" s="44"/>
      <c r="AC21" s="45"/>
      <c r="AD21" s="45">
        <v>3</v>
      </c>
      <c r="AE21" s="45">
        <v>14</v>
      </c>
      <c r="AF21" s="23"/>
      <c r="AG21" s="40">
        <f t="shared" si="5"/>
        <v>17</v>
      </c>
      <c r="AH21" s="44"/>
      <c r="AI21" s="45"/>
      <c r="AJ21" s="45"/>
      <c r="AK21" s="45">
        <v>14</v>
      </c>
      <c r="AL21" s="45"/>
      <c r="AM21" s="40">
        <f t="shared" si="6"/>
        <v>14</v>
      </c>
      <c r="AN21" s="23"/>
      <c r="AO21" s="23"/>
      <c r="AP21" s="41">
        <f t="shared" si="7"/>
        <v>0</v>
      </c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</row>
    <row r="22" spans="1:54" ht="15" x14ac:dyDescent="0.2">
      <c r="A22" s="10">
        <v>15</v>
      </c>
      <c r="B22" s="37">
        <f t="shared" si="0"/>
        <v>68</v>
      </c>
      <c r="C22" s="127"/>
      <c r="D22" s="38" t="s">
        <v>1775</v>
      </c>
      <c r="E22" s="12" t="s">
        <v>1152</v>
      </c>
      <c r="F22" s="13" t="s">
        <v>259</v>
      </c>
      <c r="G22" s="10"/>
      <c r="H22" s="42"/>
      <c r="I22" s="134">
        <v>14</v>
      </c>
      <c r="J22" s="43">
        <v>6</v>
      </c>
      <c r="K22" s="39">
        <f t="shared" si="1"/>
        <v>20</v>
      </c>
      <c r="L22" s="18">
        <v>3</v>
      </c>
      <c r="M22" s="45">
        <v>5</v>
      </c>
      <c r="N22" s="23">
        <v>8</v>
      </c>
      <c r="O22" s="23"/>
      <c r="P22" s="40">
        <f t="shared" si="2"/>
        <v>16</v>
      </c>
      <c r="Q22" s="44"/>
      <c r="R22" s="20">
        <v>3</v>
      </c>
      <c r="S22" s="23">
        <v>9</v>
      </c>
      <c r="T22" s="23"/>
      <c r="U22" s="23">
        <v>5</v>
      </c>
      <c r="V22" s="40">
        <f t="shared" si="3"/>
        <v>17</v>
      </c>
      <c r="W22" s="44">
        <v>2</v>
      </c>
      <c r="X22" s="45"/>
      <c r="Y22" s="45">
        <v>5</v>
      </c>
      <c r="Z22" s="23"/>
      <c r="AA22" s="40">
        <f t="shared" si="4"/>
        <v>7</v>
      </c>
      <c r="AB22" s="152"/>
      <c r="AC22" s="190"/>
      <c r="AD22" s="45"/>
      <c r="AE22" s="45"/>
      <c r="AF22" s="23"/>
      <c r="AG22" s="40">
        <f t="shared" si="5"/>
        <v>0</v>
      </c>
      <c r="AH22" s="44"/>
      <c r="AI22" s="45"/>
      <c r="AJ22" s="45"/>
      <c r="AK22" s="45"/>
      <c r="AL22" s="45">
        <v>8</v>
      </c>
      <c r="AM22" s="40">
        <f t="shared" si="6"/>
        <v>8</v>
      </c>
      <c r="AN22" s="23"/>
      <c r="AO22" s="23"/>
      <c r="AP22" s="41">
        <f t="shared" si="7"/>
        <v>0</v>
      </c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</row>
    <row r="23" spans="1:54" ht="15" customHeight="1" x14ac:dyDescent="0.25">
      <c r="A23" s="10">
        <v>16</v>
      </c>
      <c r="B23" s="37">
        <f t="shared" si="0"/>
        <v>56</v>
      </c>
      <c r="C23" s="136"/>
      <c r="D23" s="38" t="s">
        <v>984</v>
      </c>
      <c r="E23" s="12" t="s">
        <v>1729</v>
      </c>
      <c r="F23" s="133" t="s">
        <v>259</v>
      </c>
      <c r="G23" s="71">
        <v>5</v>
      </c>
      <c r="H23" s="42"/>
      <c r="I23" s="42">
        <v>2</v>
      </c>
      <c r="J23" s="43"/>
      <c r="K23" s="39">
        <f t="shared" si="1"/>
        <v>7</v>
      </c>
      <c r="L23" s="18">
        <v>8</v>
      </c>
      <c r="M23" s="45">
        <v>6</v>
      </c>
      <c r="N23" s="23">
        <v>7</v>
      </c>
      <c r="O23" s="23">
        <v>5</v>
      </c>
      <c r="P23" s="40">
        <f t="shared" si="2"/>
        <v>26</v>
      </c>
      <c r="Q23" s="44"/>
      <c r="R23" s="20">
        <v>4</v>
      </c>
      <c r="S23" s="23"/>
      <c r="T23" s="23"/>
      <c r="U23" s="23">
        <v>1</v>
      </c>
      <c r="V23" s="40">
        <f t="shared" si="3"/>
        <v>5</v>
      </c>
      <c r="W23" s="18">
        <v>5</v>
      </c>
      <c r="X23" s="45">
        <v>3</v>
      </c>
      <c r="Y23" s="45">
        <v>4</v>
      </c>
      <c r="Z23" s="23">
        <v>6</v>
      </c>
      <c r="AA23" s="40">
        <f t="shared" si="4"/>
        <v>18</v>
      </c>
      <c r="AB23" s="152"/>
      <c r="AC23" s="190"/>
      <c r="AD23" s="45"/>
      <c r="AE23" s="45"/>
      <c r="AF23" s="23"/>
      <c r="AG23" s="40">
        <f t="shared" si="5"/>
        <v>0</v>
      </c>
      <c r="AH23" s="44"/>
      <c r="AI23" s="45"/>
      <c r="AJ23" s="45"/>
      <c r="AK23" s="45"/>
      <c r="AL23" s="45"/>
      <c r="AM23" s="40">
        <f t="shared" si="6"/>
        <v>0</v>
      </c>
      <c r="AN23" s="23"/>
      <c r="AO23" s="23"/>
      <c r="AP23" s="41">
        <f t="shared" si="7"/>
        <v>0</v>
      </c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</row>
    <row r="24" spans="1:54" ht="15" customHeight="1" x14ac:dyDescent="0.2">
      <c r="A24" s="10">
        <v>17</v>
      </c>
      <c r="B24" s="37">
        <f t="shared" si="0"/>
        <v>55</v>
      </c>
      <c r="C24" s="127"/>
      <c r="D24" s="38" t="s">
        <v>795</v>
      </c>
      <c r="E24" s="12" t="s">
        <v>790</v>
      </c>
      <c r="F24" s="13" t="s">
        <v>573</v>
      </c>
      <c r="G24" s="10"/>
      <c r="H24" s="134">
        <v>6</v>
      </c>
      <c r="I24" s="42"/>
      <c r="J24" s="43">
        <v>2</v>
      </c>
      <c r="K24" s="39">
        <f t="shared" si="1"/>
        <v>8</v>
      </c>
      <c r="L24" s="44"/>
      <c r="M24" s="19">
        <v>3</v>
      </c>
      <c r="N24" s="23"/>
      <c r="O24" s="23">
        <v>3</v>
      </c>
      <c r="P24" s="40">
        <f t="shared" si="2"/>
        <v>6</v>
      </c>
      <c r="Q24" s="44"/>
      <c r="R24" s="23"/>
      <c r="S24" s="23">
        <v>1</v>
      </c>
      <c r="T24" s="23"/>
      <c r="U24" s="23"/>
      <c r="V24" s="40">
        <f t="shared" si="3"/>
        <v>1</v>
      </c>
      <c r="W24" s="44"/>
      <c r="X24" s="45"/>
      <c r="Y24" s="45">
        <v>1</v>
      </c>
      <c r="Z24" s="23"/>
      <c r="AA24" s="40">
        <f t="shared" si="4"/>
        <v>1</v>
      </c>
      <c r="AB24" s="152"/>
      <c r="AC24" s="190">
        <v>10</v>
      </c>
      <c r="AD24" s="45">
        <v>9</v>
      </c>
      <c r="AE24" s="45"/>
      <c r="AF24" s="23">
        <v>5</v>
      </c>
      <c r="AG24" s="40">
        <f t="shared" si="5"/>
        <v>24</v>
      </c>
      <c r="AH24" s="44"/>
      <c r="AI24" s="45">
        <v>8</v>
      </c>
      <c r="AJ24" s="45"/>
      <c r="AK24" s="45"/>
      <c r="AL24" s="45">
        <v>7</v>
      </c>
      <c r="AM24" s="40">
        <f t="shared" si="6"/>
        <v>15</v>
      </c>
      <c r="AN24" s="23"/>
      <c r="AO24" s="23"/>
      <c r="AP24" s="41">
        <f t="shared" si="7"/>
        <v>0</v>
      </c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</row>
    <row r="25" spans="1:54" ht="15" customHeight="1" x14ac:dyDescent="0.2">
      <c r="A25" s="10">
        <v>18</v>
      </c>
      <c r="B25" s="37">
        <f t="shared" si="0"/>
        <v>53</v>
      </c>
      <c r="C25" s="127"/>
      <c r="D25" s="38" t="s">
        <v>1430</v>
      </c>
      <c r="E25" s="12" t="s">
        <v>1642</v>
      </c>
      <c r="F25" s="13" t="s">
        <v>203</v>
      </c>
      <c r="G25" s="10"/>
      <c r="H25" s="42"/>
      <c r="I25" s="42"/>
      <c r="J25" s="43"/>
      <c r="K25" s="39">
        <f t="shared" si="1"/>
        <v>0</v>
      </c>
      <c r="L25" s="44"/>
      <c r="M25" s="45"/>
      <c r="N25" s="23"/>
      <c r="O25" s="20">
        <v>2</v>
      </c>
      <c r="P25" s="40">
        <f t="shared" si="2"/>
        <v>2</v>
      </c>
      <c r="Q25" s="44"/>
      <c r="R25" s="23"/>
      <c r="S25" s="23"/>
      <c r="T25" s="23">
        <v>1</v>
      </c>
      <c r="U25" s="23"/>
      <c r="V25" s="40">
        <f t="shared" si="3"/>
        <v>1</v>
      </c>
      <c r="W25" s="18">
        <v>7</v>
      </c>
      <c r="X25" s="45">
        <v>7</v>
      </c>
      <c r="Y25" s="45"/>
      <c r="Z25" s="23">
        <v>10</v>
      </c>
      <c r="AA25" s="40">
        <f t="shared" si="4"/>
        <v>24</v>
      </c>
      <c r="AB25" s="44"/>
      <c r="AC25" s="45">
        <v>5</v>
      </c>
      <c r="AD25" s="190">
        <v>2</v>
      </c>
      <c r="AE25" s="45"/>
      <c r="AF25" s="23">
        <v>6</v>
      </c>
      <c r="AG25" s="40">
        <f t="shared" si="5"/>
        <v>13</v>
      </c>
      <c r="AH25" s="44"/>
      <c r="AI25" s="45">
        <v>9</v>
      </c>
      <c r="AJ25" s="45"/>
      <c r="AK25" s="45"/>
      <c r="AL25" s="45">
        <v>4</v>
      </c>
      <c r="AM25" s="40">
        <f t="shared" si="6"/>
        <v>13</v>
      </c>
      <c r="AN25" s="23"/>
      <c r="AO25" s="23"/>
      <c r="AP25" s="41">
        <f t="shared" si="7"/>
        <v>0</v>
      </c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</row>
    <row r="26" spans="1:54" ht="15" customHeight="1" x14ac:dyDescent="0.2">
      <c r="A26" s="10">
        <v>19</v>
      </c>
      <c r="B26" s="37">
        <f t="shared" si="0"/>
        <v>43</v>
      </c>
      <c r="C26" s="127"/>
      <c r="D26" s="38" t="s">
        <v>504</v>
      </c>
      <c r="E26" s="12" t="s">
        <v>484</v>
      </c>
      <c r="F26" s="13" t="s">
        <v>203</v>
      </c>
      <c r="G26" s="10"/>
      <c r="H26" s="42"/>
      <c r="I26" s="42"/>
      <c r="J26" s="43"/>
      <c r="K26" s="39">
        <f t="shared" si="1"/>
        <v>0</v>
      </c>
      <c r="L26" s="44"/>
      <c r="M26" s="45"/>
      <c r="N26" s="23"/>
      <c r="O26" s="20">
        <v>7</v>
      </c>
      <c r="P26" s="40">
        <f t="shared" si="2"/>
        <v>7</v>
      </c>
      <c r="Q26" s="44"/>
      <c r="R26" s="23"/>
      <c r="S26" s="23"/>
      <c r="T26" s="23"/>
      <c r="U26" s="23"/>
      <c r="V26" s="40">
        <f t="shared" si="3"/>
        <v>0</v>
      </c>
      <c r="W26" s="18">
        <v>4</v>
      </c>
      <c r="X26" s="45">
        <v>2</v>
      </c>
      <c r="Y26" s="45"/>
      <c r="Z26" s="23">
        <v>2</v>
      </c>
      <c r="AA26" s="40">
        <f t="shared" si="4"/>
        <v>8</v>
      </c>
      <c r="AB26" s="44"/>
      <c r="AC26" s="45">
        <v>12</v>
      </c>
      <c r="AD26" s="190"/>
      <c r="AE26" s="45"/>
      <c r="AF26" s="23">
        <v>1</v>
      </c>
      <c r="AG26" s="40">
        <f t="shared" si="5"/>
        <v>13</v>
      </c>
      <c r="AH26" s="44">
        <v>3</v>
      </c>
      <c r="AI26" s="45"/>
      <c r="AJ26" s="45">
        <v>12</v>
      </c>
      <c r="AK26" s="45"/>
      <c r="AL26" s="45"/>
      <c r="AM26" s="40">
        <f t="shared" si="6"/>
        <v>15</v>
      </c>
      <c r="AN26" s="23"/>
      <c r="AO26" s="23"/>
      <c r="AP26" s="41">
        <f t="shared" si="7"/>
        <v>0</v>
      </c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</row>
    <row r="27" spans="1:54" ht="15" x14ac:dyDescent="0.2">
      <c r="A27" s="10">
        <v>20</v>
      </c>
      <c r="B27" s="37">
        <f t="shared" si="0"/>
        <v>30</v>
      </c>
      <c r="C27" s="127"/>
      <c r="D27" s="38" t="s">
        <v>1774</v>
      </c>
      <c r="E27" s="12" t="s">
        <v>636</v>
      </c>
      <c r="F27" s="13" t="s">
        <v>140</v>
      </c>
      <c r="G27" s="10"/>
      <c r="H27" s="42"/>
      <c r="I27" s="42"/>
      <c r="J27" s="43"/>
      <c r="K27" s="39">
        <f t="shared" si="1"/>
        <v>0</v>
      </c>
      <c r="L27" s="44"/>
      <c r="M27" s="45"/>
      <c r="N27" s="23"/>
      <c r="O27" s="23"/>
      <c r="P27" s="40">
        <f t="shared" si="2"/>
        <v>0</v>
      </c>
      <c r="Q27" s="44"/>
      <c r="R27" s="23"/>
      <c r="S27" s="20">
        <v>3</v>
      </c>
      <c r="T27" s="23"/>
      <c r="U27" s="23"/>
      <c r="V27" s="40">
        <f t="shared" si="3"/>
        <v>3</v>
      </c>
      <c r="W27" s="44">
        <v>8</v>
      </c>
      <c r="X27" s="45"/>
      <c r="Y27" s="45"/>
      <c r="Z27" s="23"/>
      <c r="AA27" s="40">
        <f t="shared" si="4"/>
        <v>8</v>
      </c>
      <c r="AB27" s="44">
        <v>1</v>
      </c>
      <c r="AC27" s="45">
        <v>9</v>
      </c>
      <c r="AD27" s="45"/>
      <c r="AE27" s="190"/>
      <c r="AF27" s="23"/>
      <c r="AG27" s="40">
        <f t="shared" si="5"/>
        <v>10</v>
      </c>
      <c r="AH27" s="44"/>
      <c r="AI27" s="45"/>
      <c r="AJ27" s="45"/>
      <c r="AK27" s="45"/>
      <c r="AL27" s="45">
        <v>9</v>
      </c>
      <c r="AM27" s="40">
        <f t="shared" si="6"/>
        <v>9</v>
      </c>
      <c r="AN27" s="23"/>
      <c r="AO27" s="23"/>
      <c r="AP27" s="41">
        <f t="shared" si="7"/>
        <v>0</v>
      </c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</row>
    <row r="28" spans="1:54" ht="15" x14ac:dyDescent="0.2">
      <c r="A28" s="10">
        <v>21</v>
      </c>
      <c r="B28" s="37">
        <f t="shared" si="0"/>
        <v>28</v>
      </c>
      <c r="C28" s="127"/>
      <c r="D28" s="143" t="s">
        <v>1818</v>
      </c>
      <c r="E28" s="142" t="s">
        <v>1646</v>
      </c>
      <c r="F28" s="141" t="s">
        <v>1620</v>
      </c>
      <c r="G28" s="10"/>
      <c r="H28" s="42"/>
      <c r="I28" s="42"/>
      <c r="J28" s="43"/>
      <c r="K28" s="39">
        <f t="shared" si="1"/>
        <v>0</v>
      </c>
      <c r="L28" s="44"/>
      <c r="M28" s="19">
        <v>8</v>
      </c>
      <c r="N28" s="23"/>
      <c r="O28" s="23"/>
      <c r="P28" s="40">
        <f t="shared" si="2"/>
        <v>8</v>
      </c>
      <c r="Q28" s="44"/>
      <c r="R28" s="23"/>
      <c r="S28" s="23"/>
      <c r="T28" s="23"/>
      <c r="U28" s="23"/>
      <c r="V28" s="40">
        <f t="shared" si="3"/>
        <v>0</v>
      </c>
      <c r="W28" s="44"/>
      <c r="X28" s="45"/>
      <c r="Y28" s="45"/>
      <c r="Z28" s="23"/>
      <c r="AA28" s="40">
        <f t="shared" si="4"/>
        <v>0</v>
      </c>
      <c r="AB28" s="44"/>
      <c r="AC28" s="45"/>
      <c r="AD28" s="45">
        <v>1</v>
      </c>
      <c r="AE28" s="190"/>
      <c r="AF28" s="23"/>
      <c r="AG28" s="40">
        <f t="shared" si="5"/>
        <v>1</v>
      </c>
      <c r="AH28" s="44"/>
      <c r="AI28" s="45">
        <v>3</v>
      </c>
      <c r="AJ28" s="45">
        <v>14</v>
      </c>
      <c r="AK28" s="45"/>
      <c r="AL28" s="45">
        <v>2</v>
      </c>
      <c r="AM28" s="40">
        <f t="shared" si="6"/>
        <v>19</v>
      </c>
      <c r="AN28" s="23"/>
      <c r="AO28" s="23"/>
      <c r="AP28" s="41">
        <f t="shared" si="7"/>
        <v>0</v>
      </c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</row>
    <row r="29" spans="1:54" ht="15" customHeight="1" x14ac:dyDescent="0.25">
      <c r="A29" s="10">
        <v>22</v>
      </c>
      <c r="B29" s="37">
        <f t="shared" si="0"/>
        <v>27</v>
      </c>
      <c r="C29" s="136"/>
      <c r="D29" s="38" t="s">
        <v>588</v>
      </c>
      <c r="E29" s="38" t="s">
        <v>585</v>
      </c>
      <c r="F29" s="133" t="s">
        <v>190</v>
      </c>
      <c r="G29" s="71">
        <v>3</v>
      </c>
      <c r="H29" s="42"/>
      <c r="I29" s="42"/>
      <c r="J29" s="43">
        <v>1</v>
      </c>
      <c r="K29" s="39">
        <f t="shared" si="1"/>
        <v>4</v>
      </c>
      <c r="L29" s="10"/>
      <c r="M29" s="42"/>
      <c r="N29" s="43"/>
      <c r="O29" s="43"/>
      <c r="P29" s="40">
        <f t="shared" si="2"/>
        <v>0</v>
      </c>
      <c r="Q29" s="10"/>
      <c r="R29" s="23"/>
      <c r="S29" s="20">
        <v>4</v>
      </c>
      <c r="T29" s="23"/>
      <c r="U29" s="23">
        <v>2</v>
      </c>
      <c r="V29" s="40">
        <f t="shared" si="3"/>
        <v>6</v>
      </c>
      <c r="W29" s="10"/>
      <c r="X29" s="42"/>
      <c r="Y29" s="42"/>
      <c r="Z29" s="43"/>
      <c r="AA29" s="40">
        <f t="shared" si="4"/>
        <v>0</v>
      </c>
      <c r="AB29" s="10"/>
      <c r="AC29" s="42"/>
      <c r="AD29" s="42"/>
      <c r="AE29" s="42"/>
      <c r="AF29" s="43"/>
      <c r="AG29" s="40">
        <f t="shared" si="5"/>
        <v>0</v>
      </c>
      <c r="AH29" s="44">
        <v>5</v>
      </c>
      <c r="AI29" s="45"/>
      <c r="AJ29" s="45"/>
      <c r="AK29" s="45">
        <v>7</v>
      </c>
      <c r="AL29" s="42">
        <v>5</v>
      </c>
      <c r="AM29" s="40">
        <f t="shared" si="6"/>
        <v>17</v>
      </c>
      <c r="AN29" s="46"/>
      <c r="AO29" s="43"/>
      <c r="AP29" s="41">
        <f t="shared" si="7"/>
        <v>0</v>
      </c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</row>
    <row r="30" spans="1:54" ht="15" customHeight="1" x14ac:dyDescent="0.2">
      <c r="A30" s="10">
        <v>23</v>
      </c>
      <c r="B30" s="37">
        <f t="shared" si="0"/>
        <v>24</v>
      </c>
      <c r="C30" s="127"/>
      <c r="D30" s="38" t="s">
        <v>603</v>
      </c>
      <c r="E30" s="12" t="s">
        <v>591</v>
      </c>
      <c r="F30" s="13" t="s">
        <v>68</v>
      </c>
      <c r="G30" s="10"/>
      <c r="H30" s="134">
        <v>10</v>
      </c>
      <c r="I30" s="42"/>
      <c r="J30" s="43"/>
      <c r="K30" s="39">
        <f t="shared" si="1"/>
        <v>10</v>
      </c>
      <c r="L30" s="44"/>
      <c r="M30" s="45"/>
      <c r="N30" s="23"/>
      <c r="O30" s="23"/>
      <c r="P30" s="40">
        <f t="shared" si="2"/>
        <v>0</v>
      </c>
      <c r="Q30" s="44"/>
      <c r="R30" s="23"/>
      <c r="S30" s="23"/>
      <c r="T30" s="23">
        <v>14</v>
      </c>
      <c r="U30" s="23"/>
      <c r="V30" s="40">
        <f t="shared" si="3"/>
        <v>14</v>
      </c>
      <c r="W30" s="44"/>
      <c r="X30" s="45"/>
      <c r="Y30" s="45"/>
      <c r="Z30" s="23"/>
      <c r="AA30" s="40">
        <f t="shared" si="4"/>
        <v>0</v>
      </c>
      <c r="AB30" s="44"/>
      <c r="AC30" s="45"/>
      <c r="AD30" s="45"/>
      <c r="AE30" s="45"/>
      <c r="AF30" s="23"/>
      <c r="AG30" s="40">
        <f t="shared" si="5"/>
        <v>0</v>
      </c>
      <c r="AH30" s="44"/>
      <c r="AI30" s="45"/>
      <c r="AJ30" s="45"/>
      <c r="AK30" s="45"/>
      <c r="AL30" s="45"/>
      <c r="AM30" s="40">
        <f t="shared" si="6"/>
        <v>0</v>
      </c>
      <c r="AN30" s="23"/>
      <c r="AO30" s="23"/>
      <c r="AP30" s="41">
        <f t="shared" si="7"/>
        <v>0</v>
      </c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</row>
    <row r="31" spans="1:54" ht="15" customHeight="1" x14ac:dyDescent="0.2">
      <c r="A31" s="10">
        <v>24</v>
      </c>
      <c r="B31" s="37">
        <f t="shared" si="0"/>
        <v>19</v>
      </c>
      <c r="C31" s="127"/>
      <c r="D31" s="38" t="s">
        <v>1263</v>
      </c>
      <c r="E31" s="12" t="s">
        <v>1258</v>
      </c>
      <c r="F31" s="13" t="s">
        <v>259</v>
      </c>
      <c r="G31" s="10"/>
      <c r="H31" s="134">
        <v>9</v>
      </c>
      <c r="I31" s="42"/>
      <c r="J31" s="43"/>
      <c r="K31" s="39">
        <f t="shared" si="1"/>
        <v>9</v>
      </c>
      <c r="L31" s="44"/>
      <c r="M31" s="45"/>
      <c r="N31" s="23"/>
      <c r="O31" s="23"/>
      <c r="P31" s="40">
        <f t="shared" si="2"/>
        <v>0</v>
      </c>
      <c r="Q31" s="44"/>
      <c r="R31" s="23"/>
      <c r="S31" s="23"/>
      <c r="T31" s="23">
        <v>10</v>
      </c>
      <c r="U31" s="23"/>
      <c r="V31" s="40">
        <f t="shared" si="3"/>
        <v>10</v>
      </c>
      <c r="W31" s="44"/>
      <c r="X31" s="45"/>
      <c r="Y31" s="45"/>
      <c r="Z31" s="23"/>
      <c r="AA31" s="40">
        <f t="shared" si="4"/>
        <v>0</v>
      </c>
      <c r="AB31" s="44"/>
      <c r="AC31" s="45"/>
      <c r="AD31" s="45"/>
      <c r="AE31" s="45"/>
      <c r="AF31" s="23"/>
      <c r="AG31" s="40">
        <f t="shared" si="5"/>
        <v>0</v>
      </c>
      <c r="AH31" s="44"/>
      <c r="AI31" s="45"/>
      <c r="AJ31" s="45"/>
      <c r="AK31" s="45"/>
      <c r="AL31" s="45"/>
      <c r="AM31" s="40">
        <f t="shared" si="6"/>
        <v>0</v>
      </c>
      <c r="AN31" s="23"/>
      <c r="AO31" s="23"/>
      <c r="AP31" s="41">
        <f t="shared" si="7"/>
        <v>0</v>
      </c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</row>
    <row r="32" spans="1:54" ht="15" customHeight="1" x14ac:dyDescent="0.2">
      <c r="A32" s="10">
        <v>25</v>
      </c>
      <c r="B32" s="37">
        <f t="shared" si="0"/>
        <v>18</v>
      </c>
      <c r="C32" s="127"/>
      <c r="D32" s="38" t="s">
        <v>110</v>
      </c>
      <c r="E32" s="12" t="s">
        <v>86</v>
      </c>
      <c r="F32" s="13" t="s">
        <v>87</v>
      </c>
      <c r="G32" s="10"/>
      <c r="H32" s="134">
        <v>18</v>
      </c>
      <c r="I32" s="42"/>
      <c r="J32" s="43"/>
      <c r="K32" s="39">
        <f t="shared" si="1"/>
        <v>18</v>
      </c>
      <c r="L32" s="44"/>
      <c r="M32" s="45"/>
      <c r="N32" s="23"/>
      <c r="O32" s="23"/>
      <c r="P32" s="40">
        <f t="shared" si="2"/>
        <v>0</v>
      </c>
      <c r="Q32" s="44"/>
      <c r="R32" s="23"/>
      <c r="S32" s="23"/>
      <c r="T32" s="23"/>
      <c r="U32" s="23"/>
      <c r="V32" s="40">
        <f t="shared" si="3"/>
        <v>0</v>
      </c>
      <c r="W32" s="44"/>
      <c r="X32" s="45"/>
      <c r="Y32" s="45"/>
      <c r="Z32" s="23"/>
      <c r="AA32" s="40">
        <f t="shared" si="4"/>
        <v>0</v>
      </c>
      <c r="AB32" s="44"/>
      <c r="AC32" s="45"/>
      <c r="AD32" s="45"/>
      <c r="AE32" s="45"/>
      <c r="AF32" s="23"/>
      <c r="AG32" s="40">
        <f t="shared" si="5"/>
        <v>0</v>
      </c>
      <c r="AH32" s="44"/>
      <c r="AI32" s="45"/>
      <c r="AJ32" s="45"/>
      <c r="AK32" s="45"/>
      <c r="AL32" s="45"/>
      <c r="AM32" s="40">
        <f t="shared" si="6"/>
        <v>0</v>
      </c>
      <c r="AN32" s="23"/>
      <c r="AO32" s="23"/>
      <c r="AP32" s="41">
        <f t="shared" si="7"/>
        <v>0</v>
      </c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</row>
    <row r="33" spans="1:54" ht="15" customHeight="1" x14ac:dyDescent="0.2">
      <c r="A33" s="10">
        <v>26</v>
      </c>
      <c r="B33" s="37">
        <f t="shared" si="0"/>
        <v>17</v>
      </c>
      <c r="C33" s="127"/>
      <c r="D33" s="38" t="s">
        <v>1372</v>
      </c>
      <c r="E33" s="12" t="s">
        <v>1364</v>
      </c>
      <c r="F33" s="13" t="s">
        <v>1616</v>
      </c>
      <c r="G33" s="10"/>
      <c r="H33" s="42"/>
      <c r="I33" s="42"/>
      <c r="J33" s="43"/>
      <c r="K33" s="39">
        <f t="shared" si="1"/>
        <v>0</v>
      </c>
      <c r="L33" s="44"/>
      <c r="M33" s="45"/>
      <c r="N33" s="20">
        <v>4</v>
      </c>
      <c r="O33" s="23"/>
      <c r="P33" s="40">
        <f t="shared" si="2"/>
        <v>4</v>
      </c>
      <c r="Q33" s="44"/>
      <c r="R33" s="23"/>
      <c r="S33" s="23"/>
      <c r="T33" s="23"/>
      <c r="U33" s="23"/>
      <c r="V33" s="40">
        <f t="shared" si="3"/>
        <v>0</v>
      </c>
      <c r="W33" s="44"/>
      <c r="X33" s="45"/>
      <c r="Y33" s="45">
        <v>7</v>
      </c>
      <c r="Z33" s="23"/>
      <c r="AA33" s="40">
        <f t="shared" si="4"/>
        <v>7</v>
      </c>
      <c r="AB33" s="44"/>
      <c r="AC33" s="45"/>
      <c r="AD33" s="45"/>
      <c r="AE33" s="45">
        <v>4</v>
      </c>
      <c r="AF33" s="23">
        <v>2</v>
      </c>
      <c r="AG33" s="40">
        <f t="shared" si="5"/>
        <v>6</v>
      </c>
      <c r="AH33" s="44"/>
      <c r="AI33" s="45"/>
      <c r="AJ33" s="45"/>
      <c r="AK33" s="45"/>
      <c r="AL33" s="45"/>
      <c r="AM33" s="40">
        <f t="shared" si="6"/>
        <v>0</v>
      </c>
      <c r="AN33" s="23"/>
      <c r="AO33" s="23"/>
      <c r="AP33" s="41">
        <f t="shared" si="7"/>
        <v>0</v>
      </c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</row>
    <row r="34" spans="1:54" ht="15" x14ac:dyDescent="0.2">
      <c r="A34" s="10">
        <v>27</v>
      </c>
      <c r="B34" s="37">
        <f t="shared" si="0"/>
        <v>15</v>
      </c>
      <c r="C34" s="127"/>
      <c r="D34" s="38" t="s">
        <v>82</v>
      </c>
      <c r="E34" s="12" t="s">
        <v>67</v>
      </c>
      <c r="F34" s="13" t="s">
        <v>68</v>
      </c>
      <c r="G34" s="10"/>
      <c r="H34" s="42"/>
      <c r="I34" s="42"/>
      <c r="J34" s="43"/>
      <c r="K34" s="39">
        <f t="shared" si="1"/>
        <v>0</v>
      </c>
      <c r="L34" s="44"/>
      <c r="M34" s="45"/>
      <c r="N34" s="23"/>
      <c r="O34" s="23"/>
      <c r="P34" s="40">
        <f t="shared" si="2"/>
        <v>0</v>
      </c>
      <c r="Q34" s="44"/>
      <c r="R34" s="23"/>
      <c r="S34" s="23"/>
      <c r="T34" s="20">
        <v>7</v>
      </c>
      <c r="U34" s="23"/>
      <c r="V34" s="40">
        <f t="shared" si="3"/>
        <v>7</v>
      </c>
      <c r="W34" s="44"/>
      <c r="X34" s="45"/>
      <c r="Y34" s="45"/>
      <c r="Z34" s="23"/>
      <c r="AA34" s="40">
        <f t="shared" si="4"/>
        <v>0</v>
      </c>
      <c r="AB34" s="44"/>
      <c r="AC34" s="45"/>
      <c r="AD34" s="45"/>
      <c r="AE34" s="45"/>
      <c r="AF34" s="23"/>
      <c r="AG34" s="40">
        <f t="shared" si="5"/>
        <v>0</v>
      </c>
      <c r="AH34" s="44"/>
      <c r="AI34" s="45"/>
      <c r="AJ34" s="45">
        <v>8</v>
      </c>
      <c r="AK34" s="45"/>
      <c r="AL34" s="45"/>
      <c r="AM34" s="40">
        <f t="shared" si="6"/>
        <v>8</v>
      </c>
      <c r="AN34" s="23"/>
      <c r="AO34" s="23"/>
      <c r="AP34" s="41">
        <f t="shared" si="7"/>
        <v>0</v>
      </c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</row>
    <row r="35" spans="1:54" ht="15" x14ac:dyDescent="0.2">
      <c r="A35" s="10">
        <v>27</v>
      </c>
      <c r="B35" s="37">
        <f t="shared" si="0"/>
        <v>15</v>
      </c>
      <c r="C35" s="127"/>
      <c r="D35" s="38" t="s">
        <v>682</v>
      </c>
      <c r="E35" s="12" t="s">
        <v>674</v>
      </c>
      <c r="F35" s="13" t="s">
        <v>1615</v>
      </c>
      <c r="G35" s="10"/>
      <c r="H35" s="42"/>
      <c r="I35" s="42"/>
      <c r="J35" s="43"/>
      <c r="K35" s="39">
        <f t="shared" si="1"/>
        <v>0</v>
      </c>
      <c r="L35" s="44"/>
      <c r="M35" s="19">
        <v>7</v>
      </c>
      <c r="N35" s="23"/>
      <c r="O35" s="23">
        <v>1</v>
      </c>
      <c r="P35" s="40">
        <f t="shared" si="2"/>
        <v>8</v>
      </c>
      <c r="Q35" s="44"/>
      <c r="R35" s="23"/>
      <c r="S35" s="23"/>
      <c r="T35" s="23"/>
      <c r="U35" s="23"/>
      <c r="V35" s="40">
        <f t="shared" si="3"/>
        <v>0</v>
      </c>
      <c r="W35" s="44"/>
      <c r="X35" s="45"/>
      <c r="Y35" s="45"/>
      <c r="Z35" s="23"/>
      <c r="AA35" s="40">
        <f t="shared" si="4"/>
        <v>0</v>
      </c>
      <c r="AB35" s="44"/>
      <c r="AC35" s="45"/>
      <c r="AD35" s="45">
        <v>7</v>
      </c>
      <c r="AE35" s="45"/>
      <c r="AF35" s="23"/>
      <c r="AG35" s="40">
        <f t="shared" si="5"/>
        <v>7</v>
      </c>
      <c r="AH35" s="44"/>
      <c r="AI35" s="45"/>
      <c r="AJ35" s="45"/>
      <c r="AK35" s="45"/>
      <c r="AL35" s="45"/>
      <c r="AM35" s="40">
        <f t="shared" si="6"/>
        <v>0</v>
      </c>
      <c r="AN35" s="23"/>
      <c r="AO35" s="23"/>
      <c r="AP35" s="41">
        <f t="shared" si="7"/>
        <v>0</v>
      </c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</row>
    <row r="36" spans="1:54" ht="15" x14ac:dyDescent="0.2">
      <c r="A36" s="10">
        <v>29</v>
      </c>
      <c r="B36" s="37">
        <f t="shared" si="0"/>
        <v>12</v>
      </c>
      <c r="C36" s="127"/>
      <c r="D36" s="38" t="s">
        <v>147</v>
      </c>
      <c r="E36" s="12" t="s">
        <v>139</v>
      </c>
      <c r="F36" s="13" t="s">
        <v>140</v>
      </c>
      <c r="G36" s="10"/>
      <c r="H36" s="42"/>
      <c r="I36" s="42"/>
      <c r="J36" s="43"/>
      <c r="K36" s="39">
        <f t="shared" si="1"/>
        <v>0</v>
      </c>
      <c r="L36" s="44"/>
      <c r="M36" s="19">
        <v>1</v>
      </c>
      <c r="N36" s="23"/>
      <c r="O36" s="23"/>
      <c r="P36" s="40">
        <f t="shared" si="2"/>
        <v>1</v>
      </c>
      <c r="Q36" s="44"/>
      <c r="R36" s="23"/>
      <c r="S36" s="23"/>
      <c r="T36" s="23"/>
      <c r="U36" s="23"/>
      <c r="V36" s="40">
        <f t="shared" si="3"/>
        <v>0</v>
      </c>
      <c r="W36" s="44">
        <v>1</v>
      </c>
      <c r="X36" s="45"/>
      <c r="Y36" s="45"/>
      <c r="Z36" s="23"/>
      <c r="AA36" s="40">
        <f t="shared" si="4"/>
        <v>1</v>
      </c>
      <c r="AB36" s="44">
        <v>5</v>
      </c>
      <c r="AC36" s="45"/>
      <c r="AD36" s="45"/>
      <c r="AE36" s="45">
        <v>3</v>
      </c>
      <c r="AF36" s="23"/>
      <c r="AG36" s="40">
        <f t="shared" si="5"/>
        <v>8</v>
      </c>
      <c r="AH36" s="44"/>
      <c r="AI36" s="45"/>
      <c r="AJ36" s="45"/>
      <c r="AK36" s="45">
        <v>2</v>
      </c>
      <c r="AL36" s="45"/>
      <c r="AM36" s="40">
        <f t="shared" si="6"/>
        <v>2</v>
      </c>
      <c r="AN36" s="23"/>
      <c r="AO36" s="23"/>
      <c r="AP36" s="41">
        <f t="shared" si="7"/>
        <v>0</v>
      </c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</row>
    <row r="37" spans="1:54" ht="15" customHeight="1" x14ac:dyDescent="0.2">
      <c r="A37" s="10">
        <v>30</v>
      </c>
      <c r="B37" s="37">
        <f t="shared" si="0"/>
        <v>10</v>
      </c>
      <c r="C37" s="127"/>
      <c r="D37" s="143" t="s">
        <v>1723</v>
      </c>
      <c r="E37" s="142" t="s">
        <v>150</v>
      </c>
      <c r="F37" s="141" t="s">
        <v>151</v>
      </c>
      <c r="G37" s="10"/>
      <c r="H37" s="42"/>
      <c r="I37" s="42"/>
      <c r="J37" s="43"/>
      <c r="K37" s="39">
        <f t="shared" si="1"/>
        <v>0</v>
      </c>
      <c r="L37" s="44"/>
      <c r="M37" s="45"/>
      <c r="N37" s="23"/>
      <c r="O37" s="23"/>
      <c r="P37" s="40">
        <f t="shared" si="2"/>
        <v>0</v>
      </c>
      <c r="Q37" s="44"/>
      <c r="R37" s="23"/>
      <c r="S37" s="23"/>
      <c r="T37" s="20">
        <v>6</v>
      </c>
      <c r="U37" s="23"/>
      <c r="V37" s="40">
        <f t="shared" si="3"/>
        <v>6</v>
      </c>
      <c r="W37" s="44"/>
      <c r="X37" s="45"/>
      <c r="Y37" s="45"/>
      <c r="Z37" s="23"/>
      <c r="AA37" s="40">
        <f t="shared" si="4"/>
        <v>0</v>
      </c>
      <c r="AB37" s="44"/>
      <c r="AC37" s="45"/>
      <c r="AD37" s="45"/>
      <c r="AE37" s="45"/>
      <c r="AF37" s="23"/>
      <c r="AG37" s="40">
        <f t="shared" si="5"/>
        <v>0</v>
      </c>
      <c r="AH37" s="44">
        <v>2</v>
      </c>
      <c r="AI37" s="45"/>
      <c r="AJ37" s="45">
        <v>2</v>
      </c>
      <c r="AK37" s="45"/>
      <c r="AL37" s="45"/>
      <c r="AM37" s="40">
        <f t="shared" si="6"/>
        <v>4</v>
      </c>
      <c r="AN37" s="23"/>
      <c r="AO37" s="23"/>
      <c r="AP37" s="41">
        <f t="shared" si="7"/>
        <v>0</v>
      </c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</row>
    <row r="38" spans="1:54" ht="15" x14ac:dyDescent="0.2">
      <c r="A38" s="10">
        <v>30</v>
      </c>
      <c r="B38" s="37">
        <f t="shared" si="0"/>
        <v>10</v>
      </c>
      <c r="C38" s="127"/>
      <c r="D38" s="38" t="s">
        <v>991</v>
      </c>
      <c r="E38" s="12"/>
      <c r="F38" s="13" t="s">
        <v>385</v>
      </c>
      <c r="G38" s="10"/>
      <c r="H38" s="42"/>
      <c r="I38" s="42"/>
      <c r="J38" s="43"/>
      <c r="K38" s="39">
        <f t="shared" si="1"/>
        <v>0</v>
      </c>
      <c r="L38" s="44"/>
      <c r="M38" s="45"/>
      <c r="N38" s="23"/>
      <c r="O38" s="23"/>
      <c r="P38" s="40">
        <f t="shared" si="2"/>
        <v>0</v>
      </c>
      <c r="Q38" s="44"/>
      <c r="R38" s="23"/>
      <c r="S38" s="23"/>
      <c r="T38" s="23"/>
      <c r="U38" s="23"/>
      <c r="V38" s="40">
        <f t="shared" si="3"/>
        <v>0</v>
      </c>
      <c r="W38" s="44"/>
      <c r="X38" s="45"/>
      <c r="Y38" s="45"/>
      <c r="Z38" s="23"/>
      <c r="AA38" s="40">
        <f t="shared" si="4"/>
        <v>0</v>
      </c>
      <c r="AB38" s="44"/>
      <c r="AC38" s="45"/>
      <c r="AD38" s="45"/>
      <c r="AE38" s="45"/>
      <c r="AF38" s="23"/>
      <c r="AG38" s="40">
        <f t="shared" si="5"/>
        <v>0</v>
      </c>
      <c r="AH38" s="44"/>
      <c r="AI38" s="45"/>
      <c r="AJ38" s="45">
        <v>10</v>
      </c>
      <c r="AK38" s="45"/>
      <c r="AL38" s="45"/>
      <c r="AM38" s="40">
        <f t="shared" si="6"/>
        <v>10</v>
      </c>
      <c r="AN38" s="23"/>
      <c r="AO38" s="23"/>
      <c r="AP38" s="41">
        <f t="shared" si="7"/>
        <v>0</v>
      </c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</row>
    <row r="39" spans="1:54" ht="15" x14ac:dyDescent="0.2">
      <c r="A39" s="10">
        <v>30</v>
      </c>
      <c r="B39" s="37">
        <f t="shared" si="0"/>
        <v>10</v>
      </c>
      <c r="C39" s="127"/>
      <c r="D39" s="38" t="s">
        <v>1499</v>
      </c>
      <c r="E39" s="12"/>
      <c r="F39" s="13" t="s">
        <v>1868</v>
      </c>
      <c r="G39" s="10"/>
      <c r="H39" s="42"/>
      <c r="I39" s="42"/>
      <c r="J39" s="43"/>
      <c r="K39" s="39">
        <f t="shared" si="1"/>
        <v>0</v>
      </c>
      <c r="L39" s="44"/>
      <c r="M39" s="45"/>
      <c r="N39" s="23"/>
      <c r="O39" s="23"/>
      <c r="P39" s="40">
        <f t="shared" si="2"/>
        <v>0</v>
      </c>
      <c r="Q39" s="44"/>
      <c r="R39" s="23"/>
      <c r="S39" s="23"/>
      <c r="T39" s="23"/>
      <c r="U39" s="23"/>
      <c r="V39" s="40">
        <f t="shared" si="3"/>
        <v>0</v>
      </c>
      <c r="W39" s="44"/>
      <c r="X39" s="45"/>
      <c r="Y39" s="45"/>
      <c r="Z39" s="23"/>
      <c r="AA39" s="40">
        <f t="shared" si="4"/>
        <v>0</v>
      </c>
      <c r="AB39" s="44"/>
      <c r="AC39" s="45"/>
      <c r="AD39" s="45"/>
      <c r="AE39" s="45"/>
      <c r="AF39" s="23"/>
      <c r="AG39" s="40">
        <f t="shared" si="5"/>
        <v>0</v>
      </c>
      <c r="AH39" s="44"/>
      <c r="AI39" s="45"/>
      <c r="AJ39" s="45">
        <v>9</v>
      </c>
      <c r="AK39" s="45"/>
      <c r="AL39" s="45">
        <v>1</v>
      </c>
      <c r="AM39" s="40">
        <f t="shared" si="6"/>
        <v>10</v>
      </c>
      <c r="AN39" s="23"/>
      <c r="AO39" s="23"/>
      <c r="AP39" s="41">
        <f t="shared" si="7"/>
        <v>0</v>
      </c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</row>
    <row r="40" spans="1:54" ht="15" x14ac:dyDescent="0.2">
      <c r="A40" s="10">
        <v>30</v>
      </c>
      <c r="B40" s="37">
        <f t="shared" ref="B40:B75" si="8">+K40+P40+V40+AA40+AG40+AM40+AP40</f>
        <v>10</v>
      </c>
      <c r="C40" s="127"/>
      <c r="D40" s="38" t="s">
        <v>220</v>
      </c>
      <c r="E40" s="12" t="s">
        <v>202</v>
      </c>
      <c r="F40" s="13" t="s">
        <v>203</v>
      </c>
      <c r="G40" s="10"/>
      <c r="H40" s="134">
        <v>7</v>
      </c>
      <c r="I40" s="42"/>
      <c r="J40" s="43"/>
      <c r="K40" s="39">
        <f t="shared" ref="K40:K71" si="9">+SUM(G40:J40)</f>
        <v>7</v>
      </c>
      <c r="L40" s="18">
        <v>1</v>
      </c>
      <c r="M40" s="45"/>
      <c r="N40" s="23">
        <v>1</v>
      </c>
      <c r="O40" s="23"/>
      <c r="P40" s="40">
        <f t="shared" ref="P40:P71" si="10">+SUM(L40:O40)</f>
        <v>2</v>
      </c>
      <c r="Q40" s="44"/>
      <c r="R40" s="23">
        <v>1</v>
      </c>
      <c r="S40" s="23"/>
      <c r="T40" s="23"/>
      <c r="U40" s="23"/>
      <c r="V40" s="40">
        <f t="shared" ref="V40:V71" si="11">+SUM(Q40:U40)</f>
        <v>1</v>
      </c>
      <c r="W40" s="44"/>
      <c r="X40" s="45"/>
      <c r="Y40" s="45"/>
      <c r="Z40" s="23"/>
      <c r="AA40" s="40">
        <f t="shared" ref="AA40:AA71" si="12">+SUM(W40:Z40)</f>
        <v>0</v>
      </c>
      <c r="AB40" s="44"/>
      <c r="AC40" s="45"/>
      <c r="AD40" s="45"/>
      <c r="AE40" s="45"/>
      <c r="AF40" s="23"/>
      <c r="AG40" s="40">
        <f t="shared" ref="AG40:AG71" si="13">+SUM(AB40:AF40)</f>
        <v>0</v>
      </c>
      <c r="AH40" s="44"/>
      <c r="AI40" s="45"/>
      <c r="AJ40" s="45"/>
      <c r="AK40" s="45"/>
      <c r="AL40" s="45"/>
      <c r="AM40" s="40">
        <f t="shared" ref="AM40:AM71" si="14">+SUM(AH40:AL40)</f>
        <v>0</v>
      </c>
      <c r="AN40" s="23"/>
      <c r="AO40" s="23"/>
      <c r="AP40" s="41">
        <f t="shared" ref="AP40:AP71" si="15">+SUM(AN40:AO40)</f>
        <v>0</v>
      </c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</row>
    <row r="41" spans="1:54" ht="15" customHeight="1" x14ac:dyDescent="0.2">
      <c r="A41" s="10">
        <v>34</v>
      </c>
      <c r="B41" s="37">
        <f t="shared" si="8"/>
        <v>9</v>
      </c>
      <c r="C41" s="127"/>
      <c r="D41" s="143" t="s">
        <v>642</v>
      </c>
      <c r="E41" s="142" t="s">
        <v>640</v>
      </c>
      <c r="F41" s="141" t="s">
        <v>332</v>
      </c>
      <c r="G41" s="10"/>
      <c r="H41" s="42"/>
      <c r="I41" s="42"/>
      <c r="J41" s="72">
        <v>3</v>
      </c>
      <c r="K41" s="39">
        <f t="shared" si="9"/>
        <v>3</v>
      </c>
      <c r="L41" s="44"/>
      <c r="M41" s="45"/>
      <c r="N41" s="23"/>
      <c r="O41" s="23"/>
      <c r="P41" s="40">
        <f t="shared" si="10"/>
        <v>0</v>
      </c>
      <c r="Q41" s="44"/>
      <c r="R41" s="23"/>
      <c r="S41" s="23"/>
      <c r="T41" s="23"/>
      <c r="U41" s="23"/>
      <c r="V41" s="40">
        <f t="shared" si="11"/>
        <v>0</v>
      </c>
      <c r="W41" s="44"/>
      <c r="X41" s="45"/>
      <c r="Y41" s="45"/>
      <c r="Z41" s="23"/>
      <c r="AA41" s="40">
        <f t="shared" si="12"/>
        <v>0</v>
      </c>
      <c r="AB41" s="44"/>
      <c r="AC41" s="45"/>
      <c r="AD41" s="45"/>
      <c r="AE41" s="45"/>
      <c r="AF41" s="23"/>
      <c r="AG41" s="40">
        <f t="shared" si="13"/>
        <v>0</v>
      </c>
      <c r="AH41" s="44"/>
      <c r="AI41" s="45">
        <v>6</v>
      </c>
      <c r="AJ41" s="45"/>
      <c r="AK41" s="45"/>
      <c r="AL41" s="45"/>
      <c r="AM41" s="40">
        <f t="shared" si="14"/>
        <v>6</v>
      </c>
      <c r="AN41" s="23"/>
      <c r="AO41" s="23"/>
      <c r="AP41" s="41">
        <f t="shared" si="15"/>
        <v>0</v>
      </c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</row>
    <row r="42" spans="1:54" ht="15" customHeight="1" x14ac:dyDescent="0.2">
      <c r="A42" s="10">
        <v>35</v>
      </c>
      <c r="B42" s="37">
        <f t="shared" si="8"/>
        <v>8</v>
      </c>
      <c r="C42" s="127"/>
      <c r="D42" s="38" t="s">
        <v>611</v>
      </c>
      <c r="E42" s="12" t="s">
        <v>606</v>
      </c>
      <c r="F42" s="13" t="s">
        <v>190</v>
      </c>
      <c r="G42" s="10"/>
      <c r="H42" s="134">
        <v>8</v>
      </c>
      <c r="I42" s="42"/>
      <c r="J42" s="43"/>
      <c r="K42" s="39">
        <f t="shared" si="9"/>
        <v>8</v>
      </c>
      <c r="L42" s="44"/>
      <c r="M42" s="45"/>
      <c r="N42" s="23"/>
      <c r="O42" s="23"/>
      <c r="P42" s="40">
        <f t="shared" si="10"/>
        <v>0</v>
      </c>
      <c r="Q42" s="44"/>
      <c r="R42" s="23"/>
      <c r="S42" s="23"/>
      <c r="T42" s="23"/>
      <c r="U42" s="23"/>
      <c r="V42" s="40">
        <f t="shared" si="11"/>
        <v>0</v>
      </c>
      <c r="W42" s="44"/>
      <c r="X42" s="45"/>
      <c r="Y42" s="45"/>
      <c r="Z42" s="23"/>
      <c r="AA42" s="40">
        <f t="shared" si="12"/>
        <v>0</v>
      </c>
      <c r="AB42" s="44"/>
      <c r="AC42" s="45"/>
      <c r="AD42" s="45"/>
      <c r="AE42" s="45"/>
      <c r="AF42" s="23"/>
      <c r="AG42" s="40">
        <f t="shared" si="13"/>
        <v>0</v>
      </c>
      <c r="AH42" s="44"/>
      <c r="AI42" s="45"/>
      <c r="AJ42" s="45"/>
      <c r="AK42" s="45"/>
      <c r="AL42" s="45"/>
      <c r="AM42" s="40">
        <f t="shared" si="14"/>
        <v>0</v>
      </c>
      <c r="AN42" s="23"/>
      <c r="AO42" s="23"/>
      <c r="AP42" s="41">
        <f t="shared" si="15"/>
        <v>0</v>
      </c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</row>
    <row r="43" spans="1:54" ht="15" customHeight="1" x14ac:dyDescent="0.2">
      <c r="A43" s="10">
        <v>36</v>
      </c>
      <c r="B43" s="37">
        <f t="shared" si="8"/>
        <v>7</v>
      </c>
      <c r="C43" s="127"/>
      <c r="D43" s="172" t="s">
        <v>278</v>
      </c>
      <c r="E43" s="165"/>
      <c r="F43" s="13" t="s">
        <v>1870</v>
      </c>
      <c r="G43" s="10"/>
      <c r="H43" s="42"/>
      <c r="I43" s="42"/>
      <c r="J43" s="43"/>
      <c r="K43" s="39">
        <f t="shared" si="9"/>
        <v>0</v>
      </c>
      <c r="L43" s="44"/>
      <c r="M43" s="45"/>
      <c r="N43" s="23"/>
      <c r="O43" s="23"/>
      <c r="P43" s="40">
        <f t="shared" si="10"/>
        <v>0</v>
      </c>
      <c r="Q43" s="44"/>
      <c r="R43" s="23"/>
      <c r="S43" s="23"/>
      <c r="T43" s="23"/>
      <c r="U43" s="23"/>
      <c r="V43" s="40">
        <f t="shared" si="11"/>
        <v>0</v>
      </c>
      <c r="W43" s="44"/>
      <c r="X43" s="45"/>
      <c r="Y43" s="45"/>
      <c r="Z43" s="23"/>
      <c r="AA43" s="40">
        <f t="shared" si="12"/>
        <v>0</v>
      </c>
      <c r="AB43" s="44"/>
      <c r="AC43" s="45"/>
      <c r="AD43" s="45"/>
      <c r="AE43" s="45"/>
      <c r="AF43" s="23"/>
      <c r="AG43" s="40">
        <f t="shared" si="13"/>
        <v>0</v>
      </c>
      <c r="AH43" s="44"/>
      <c r="AI43" s="45">
        <v>4</v>
      </c>
      <c r="AJ43" s="45"/>
      <c r="AK43" s="45">
        <v>3</v>
      </c>
      <c r="AL43" s="45"/>
      <c r="AM43" s="40">
        <f t="shared" si="14"/>
        <v>7</v>
      </c>
      <c r="AN43" s="23"/>
      <c r="AO43" s="23"/>
      <c r="AP43" s="41">
        <f t="shared" si="15"/>
        <v>0</v>
      </c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</row>
    <row r="44" spans="1:54" ht="15" x14ac:dyDescent="0.2">
      <c r="A44" s="10">
        <v>37</v>
      </c>
      <c r="B44" s="37">
        <f t="shared" si="8"/>
        <v>6</v>
      </c>
      <c r="C44" s="127"/>
      <c r="D44" s="38" t="s">
        <v>1799</v>
      </c>
      <c r="E44" s="12" t="s">
        <v>1019</v>
      </c>
      <c r="F44" s="13" t="s">
        <v>1837</v>
      </c>
      <c r="G44" s="10"/>
      <c r="H44" s="42"/>
      <c r="I44" s="42"/>
      <c r="J44" s="43"/>
      <c r="K44" s="39">
        <f t="shared" si="9"/>
        <v>0</v>
      </c>
      <c r="L44" s="44"/>
      <c r="M44" s="45"/>
      <c r="N44" s="23"/>
      <c r="O44" s="23"/>
      <c r="P44" s="40">
        <f t="shared" si="10"/>
        <v>0</v>
      </c>
      <c r="Q44" s="44"/>
      <c r="R44" s="23"/>
      <c r="S44" s="23"/>
      <c r="T44" s="23"/>
      <c r="U44" s="23"/>
      <c r="V44" s="40">
        <f t="shared" si="11"/>
        <v>0</v>
      </c>
      <c r="W44" s="44"/>
      <c r="X44" s="45"/>
      <c r="Y44" s="45"/>
      <c r="Z44" s="23"/>
      <c r="AA44" s="40">
        <f t="shared" si="12"/>
        <v>0</v>
      </c>
      <c r="AB44" s="44"/>
      <c r="AC44" s="45">
        <v>6</v>
      </c>
      <c r="AD44" s="45"/>
      <c r="AE44" s="45"/>
      <c r="AF44" s="23"/>
      <c r="AG44" s="40">
        <f t="shared" si="13"/>
        <v>6</v>
      </c>
      <c r="AH44" s="44"/>
      <c r="AI44" s="45"/>
      <c r="AJ44" s="45"/>
      <c r="AK44" s="45"/>
      <c r="AL44" s="45"/>
      <c r="AM44" s="40">
        <f t="shared" si="14"/>
        <v>0</v>
      </c>
      <c r="AN44" s="23"/>
      <c r="AO44" s="23"/>
      <c r="AP44" s="41">
        <f t="shared" si="15"/>
        <v>0</v>
      </c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</row>
    <row r="45" spans="1:54" ht="15" customHeight="1" x14ac:dyDescent="0.2">
      <c r="A45" s="10">
        <v>38</v>
      </c>
      <c r="B45" s="37">
        <f t="shared" si="8"/>
        <v>5</v>
      </c>
      <c r="C45" s="127"/>
      <c r="D45" s="143" t="s">
        <v>132</v>
      </c>
      <c r="E45" s="142" t="s">
        <v>114</v>
      </c>
      <c r="F45" s="141" t="s">
        <v>1616</v>
      </c>
      <c r="G45" s="10"/>
      <c r="H45" s="42"/>
      <c r="I45" s="42"/>
      <c r="J45" s="43"/>
      <c r="K45" s="39">
        <f t="shared" si="9"/>
        <v>0</v>
      </c>
      <c r="L45" s="44"/>
      <c r="M45" s="45"/>
      <c r="N45" s="23"/>
      <c r="O45" s="23"/>
      <c r="P45" s="40">
        <f t="shared" si="10"/>
        <v>0</v>
      </c>
      <c r="Q45" s="44"/>
      <c r="R45" s="23"/>
      <c r="S45" s="23"/>
      <c r="T45" s="20">
        <v>2</v>
      </c>
      <c r="U45" s="23"/>
      <c r="V45" s="40">
        <f t="shared" si="11"/>
        <v>2</v>
      </c>
      <c r="W45" s="44"/>
      <c r="X45" s="45">
        <v>1</v>
      </c>
      <c r="Y45" s="45"/>
      <c r="Z45" s="23"/>
      <c r="AA45" s="40">
        <f t="shared" si="12"/>
        <v>1</v>
      </c>
      <c r="AB45" s="44"/>
      <c r="AC45" s="45">
        <v>1</v>
      </c>
      <c r="AD45" s="45"/>
      <c r="AE45" s="45">
        <v>1</v>
      </c>
      <c r="AF45" s="23"/>
      <c r="AG45" s="40">
        <f t="shared" si="13"/>
        <v>2</v>
      </c>
      <c r="AH45" s="44"/>
      <c r="AI45" s="45"/>
      <c r="AJ45" s="45"/>
      <c r="AK45" s="45"/>
      <c r="AL45" s="45"/>
      <c r="AM45" s="40">
        <f t="shared" si="14"/>
        <v>0</v>
      </c>
      <c r="AN45" s="23"/>
      <c r="AO45" s="23"/>
      <c r="AP45" s="41">
        <f t="shared" si="15"/>
        <v>0</v>
      </c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</row>
    <row r="46" spans="1:54" ht="15" customHeight="1" x14ac:dyDescent="0.2">
      <c r="A46" s="10">
        <v>38</v>
      </c>
      <c r="B46" s="37">
        <f t="shared" si="8"/>
        <v>5</v>
      </c>
      <c r="C46" s="127"/>
      <c r="D46" s="38" t="s">
        <v>1757</v>
      </c>
      <c r="E46" s="12" t="s">
        <v>426</v>
      </c>
      <c r="F46" s="13" t="s">
        <v>1623</v>
      </c>
      <c r="G46" s="10"/>
      <c r="H46" s="42"/>
      <c r="I46" s="42"/>
      <c r="J46" s="43"/>
      <c r="K46" s="39">
        <f t="shared" si="9"/>
        <v>0</v>
      </c>
      <c r="L46" s="44"/>
      <c r="M46" s="45"/>
      <c r="N46" s="23"/>
      <c r="O46" s="23"/>
      <c r="P46" s="40">
        <f t="shared" si="10"/>
        <v>0</v>
      </c>
      <c r="Q46" s="44"/>
      <c r="R46" s="23"/>
      <c r="S46" s="23"/>
      <c r="T46" s="23"/>
      <c r="U46" s="23"/>
      <c r="V46" s="40">
        <f t="shared" si="11"/>
        <v>0</v>
      </c>
      <c r="W46" s="44"/>
      <c r="X46" s="19">
        <v>5</v>
      </c>
      <c r="Y46" s="45"/>
      <c r="Z46" s="23"/>
      <c r="AA46" s="40">
        <f t="shared" si="12"/>
        <v>5</v>
      </c>
      <c r="AB46" s="44"/>
      <c r="AC46" s="45"/>
      <c r="AD46" s="45"/>
      <c r="AE46" s="45"/>
      <c r="AF46" s="23"/>
      <c r="AG46" s="40">
        <f t="shared" si="13"/>
        <v>0</v>
      </c>
      <c r="AH46" s="44"/>
      <c r="AI46" s="45"/>
      <c r="AJ46" s="45"/>
      <c r="AK46" s="45"/>
      <c r="AL46" s="45"/>
      <c r="AM46" s="40">
        <f t="shared" si="14"/>
        <v>0</v>
      </c>
      <c r="AN46" s="23"/>
      <c r="AO46" s="23"/>
      <c r="AP46" s="41">
        <f t="shared" si="15"/>
        <v>0</v>
      </c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</row>
    <row r="47" spans="1:54" ht="15" x14ac:dyDescent="0.2">
      <c r="A47" s="10">
        <v>38</v>
      </c>
      <c r="B47" s="37">
        <f t="shared" si="8"/>
        <v>5</v>
      </c>
      <c r="C47" s="127"/>
      <c r="D47" s="38" t="s">
        <v>1346</v>
      </c>
      <c r="E47" s="12" t="s">
        <v>169</v>
      </c>
      <c r="F47" s="13" t="s">
        <v>170</v>
      </c>
      <c r="G47" s="10"/>
      <c r="H47" s="42"/>
      <c r="I47" s="42"/>
      <c r="J47" s="43"/>
      <c r="K47" s="39">
        <f t="shared" si="9"/>
        <v>0</v>
      </c>
      <c r="L47" s="44"/>
      <c r="M47" s="45"/>
      <c r="N47" s="23"/>
      <c r="O47" s="23"/>
      <c r="P47" s="40">
        <f t="shared" si="10"/>
        <v>0</v>
      </c>
      <c r="Q47" s="44"/>
      <c r="R47" s="23"/>
      <c r="S47" s="23"/>
      <c r="T47" s="20">
        <v>5</v>
      </c>
      <c r="U47" s="23"/>
      <c r="V47" s="40">
        <f t="shared" si="11"/>
        <v>5</v>
      </c>
      <c r="W47" s="44"/>
      <c r="X47" s="45"/>
      <c r="Y47" s="45"/>
      <c r="Z47" s="23"/>
      <c r="AA47" s="40">
        <f t="shared" si="12"/>
        <v>0</v>
      </c>
      <c r="AB47" s="44"/>
      <c r="AC47" s="45"/>
      <c r="AD47" s="45"/>
      <c r="AE47" s="45"/>
      <c r="AF47" s="23"/>
      <c r="AG47" s="40">
        <f t="shared" si="13"/>
        <v>0</v>
      </c>
      <c r="AH47" s="44"/>
      <c r="AI47" s="45"/>
      <c r="AJ47" s="45"/>
      <c r="AK47" s="45"/>
      <c r="AL47" s="45"/>
      <c r="AM47" s="40">
        <f t="shared" si="14"/>
        <v>0</v>
      </c>
      <c r="AN47" s="23"/>
      <c r="AO47" s="23"/>
      <c r="AP47" s="41">
        <f t="shared" si="15"/>
        <v>0</v>
      </c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</row>
    <row r="48" spans="1:54" ht="15" x14ac:dyDescent="0.2">
      <c r="A48" s="10">
        <v>38</v>
      </c>
      <c r="B48" s="37">
        <f t="shared" si="8"/>
        <v>5</v>
      </c>
      <c r="C48" s="127"/>
      <c r="D48" s="38" t="s">
        <v>961</v>
      </c>
      <c r="E48" s="12"/>
      <c r="F48" s="13" t="s">
        <v>355</v>
      </c>
      <c r="G48" s="10"/>
      <c r="H48" s="42"/>
      <c r="I48" s="42"/>
      <c r="J48" s="43"/>
      <c r="K48" s="39">
        <f t="shared" si="9"/>
        <v>0</v>
      </c>
      <c r="L48" s="44"/>
      <c r="M48" s="45"/>
      <c r="N48" s="23"/>
      <c r="O48" s="23"/>
      <c r="P48" s="40">
        <f t="shared" si="10"/>
        <v>0</v>
      </c>
      <c r="Q48" s="44"/>
      <c r="R48" s="23"/>
      <c r="S48" s="23"/>
      <c r="T48" s="23"/>
      <c r="U48" s="23"/>
      <c r="V48" s="40">
        <f t="shared" si="11"/>
        <v>0</v>
      </c>
      <c r="W48" s="44"/>
      <c r="X48" s="45"/>
      <c r="Y48" s="45"/>
      <c r="Z48" s="23"/>
      <c r="AA48" s="40">
        <f t="shared" si="12"/>
        <v>0</v>
      </c>
      <c r="AB48" s="44"/>
      <c r="AC48" s="45"/>
      <c r="AD48" s="45"/>
      <c r="AE48" s="45"/>
      <c r="AF48" s="23"/>
      <c r="AG48" s="40">
        <f t="shared" si="13"/>
        <v>0</v>
      </c>
      <c r="AH48" s="44"/>
      <c r="AI48" s="45"/>
      <c r="AJ48" s="45">
        <v>1</v>
      </c>
      <c r="AK48" s="45">
        <v>1</v>
      </c>
      <c r="AL48" s="45">
        <v>3</v>
      </c>
      <c r="AM48" s="40">
        <f t="shared" si="14"/>
        <v>5</v>
      </c>
      <c r="AN48" s="23"/>
      <c r="AO48" s="23"/>
      <c r="AP48" s="41">
        <f t="shared" si="15"/>
        <v>0</v>
      </c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</row>
    <row r="49" spans="1:54" ht="15" x14ac:dyDescent="0.2">
      <c r="A49" s="10">
        <v>42</v>
      </c>
      <c r="B49" s="37">
        <f t="shared" si="8"/>
        <v>4</v>
      </c>
      <c r="C49" s="127"/>
      <c r="D49" s="38" t="s">
        <v>1709</v>
      </c>
      <c r="E49" s="12" t="s">
        <v>674</v>
      </c>
      <c r="F49" s="13" t="s">
        <v>1615</v>
      </c>
      <c r="G49" s="10"/>
      <c r="H49" s="42"/>
      <c r="I49" s="42"/>
      <c r="J49" s="43"/>
      <c r="K49" s="39">
        <f t="shared" si="9"/>
        <v>0</v>
      </c>
      <c r="L49" s="44"/>
      <c r="M49" s="45"/>
      <c r="N49" s="23"/>
      <c r="O49" s="23"/>
      <c r="P49" s="40">
        <f t="shared" si="10"/>
        <v>0</v>
      </c>
      <c r="Q49" s="44"/>
      <c r="R49" s="23"/>
      <c r="S49" s="23"/>
      <c r="T49" s="20">
        <v>4</v>
      </c>
      <c r="U49" s="23"/>
      <c r="V49" s="40">
        <f t="shared" si="11"/>
        <v>4</v>
      </c>
      <c r="W49" s="44"/>
      <c r="X49" s="45"/>
      <c r="Y49" s="45"/>
      <c r="Z49" s="23"/>
      <c r="AA49" s="40">
        <f t="shared" si="12"/>
        <v>0</v>
      </c>
      <c r="AB49" s="44"/>
      <c r="AC49" s="45"/>
      <c r="AD49" s="45"/>
      <c r="AE49" s="45"/>
      <c r="AF49" s="23"/>
      <c r="AG49" s="40">
        <f t="shared" si="13"/>
        <v>0</v>
      </c>
      <c r="AH49" s="44"/>
      <c r="AI49" s="45"/>
      <c r="AJ49" s="45"/>
      <c r="AK49" s="45"/>
      <c r="AL49" s="45"/>
      <c r="AM49" s="40">
        <f t="shared" si="14"/>
        <v>0</v>
      </c>
      <c r="AN49" s="23"/>
      <c r="AO49" s="23"/>
      <c r="AP49" s="41">
        <f t="shared" si="15"/>
        <v>0</v>
      </c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</row>
    <row r="50" spans="1:54" ht="15" x14ac:dyDescent="0.2">
      <c r="A50" s="10">
        <v>42</v>
      </c>
      <c r="B50" s="37">
        <f t="shared" si="8"/>
        <v>4</v>
      </c>
      <c r="C50" s="127"/>
      <c r="D50" s="38" t="s">
        <v>1767</v>
      </c>
      <c r="E50" s="12" t="s">
        <v>1179</v>
      </c>
      <c r="F50" s="13" t="s">
        <v>203</v>
      </c>
      <c r="G50" s="10"/>
      <c r="H50" s="42"/>
      <c r="I50" s="42"/>
      <c r="J50" s="43"/>
      <c r="K50" s="39">
        <f t="shared" si="9"/>
        <v>0</v>
      </c>
      <c r="L50" s="44"/>
      <c r="M50" s="45"/>
      <c r="N50" s="23"/>
      <c r="O50" s="23"/>
      <c r="P50" s="40">
        <f t="shared" si="10"/>
        <v>0</v>
      </c>
      <c r="Q50" s="44"/>
      <c r="R50" s="23"/>
      <c r="S50" s="23"/>
      <c r="T50" s="23"/>
      <c r="U50" s="23"/>
      <c r="V50" s="40">
        <f t="shared" si="11"/>
        <v>0</v>
      </c>
      <c r="W50" s="44"/>
      <c r="X50" s="45"/>
      <c r="Y50" s="45"/>
      <c r="Z50" s="20">
        <v>4</v>
      </c>
      <c r="AA50" s="40">
        <f t="shared" si="12"/>
        <v>4</v>
      </c>
      <c r="AB50" s="44"/>
      <c r="AC50" s="45"/>
      <c r="AD50" s="45"/>
      <c r="AE50" s="45"/>
      <c r="AF50" s="23"/>
      <c r="AG50" s="40">
        <f t="shared" si="13"/>
        <v>0</v>
      </c>
      <c r="AH50" s="44"/>
      <c r="AI50" s="45"/>
      <c r="AJ50" s="45"/>
      <c r="AK50" s="45"/>
      <c r="AL50" s="45"/>
      <c r="AM50" s="40">
        <f t="shared" si="14"/>
        <v>0</v>
      </c>
      <c r="AN50" s="23"/>
      <c r="AO50" s="23"/>
      <c r="AP50" s="41">
        <f t="shared" si="15"/>
        <v>0</v>
      </c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</row>
    <row r="51" spans="1:54" ht="15" x14ac:dyDescent="0.2">
      <c r="A51" s="10">
        <v>44</v>
      </c>
      <c r="B51" s="37">
        <f t="shared" si="8"/>
        <v>3</v>
      </c>
      <c r="C51" s="127"/>
      <c r="D51" s="38" t="s">
        <v>1800</v>
      </c>
      <c r="E51" s="12" t="s">
        <v>1319</v>
      </c>
      <c r="F51" s="13" t="s">
        <v>170</v>
      </c>
      <c r="G51" s="10"/>
      <c r="H51" s="42"/>
      <c r="I51" s="42"/>
      <c r="J51" s="43"/>
      <c r="K51" s="39">
        <f t="shared" si="9"/>
        <v>0</v>
      </c>
      <c r="L51" s="44"/>
      <c r="M51" s="45"/>
      <c r="N51" s="23"/>
      <c r="O51" s="23"/>
      <c r="P51" s="40">
        <f t="shared" si="10"/>
        <v>0</v>
      </c>
      <c r="Q51" s="44"/>
      <c r="R51" s="23"/>
      <c r="S51" s="23"/>
      <c r="T51" s="23"/>
      <c r="U51" s="23"/>
      <c r="V51" s="40">
        <f t="shared" si="11"/>
        <v>0</v>
      </c>
      <c r="W51" s="44"/>
      <c r="X51" s="45"/>
      <c r="Y51" s="45"/>
      <c r="Z51" s="23"/>
      <c r="AA51" s="40">
        <f t="shared" si="12"/>
        <v>0</v>
      </c>
      <c r="AB51" s="44"/>
      <c r="AC51" s="45">
        <v>3</v>
      </c>
      <c r="AD51" s="45"/>
      <c r="AE51" s="45"/>
      <c r="AF51" s="23"/>
      <c r="AG51" s="40">
        <f t="shared" si="13"/>
        <v>3</v>
      </c>
      <c r="AH51" s="44"/>
      <c r="AI51" s="45"/>
      <c r="AJ51" s="45"/>
      <c r="AK51" s="45"/>
      <c r="AL51" s="45"/>
      <c r="AM51" s="40">
        <f t="shared" si="14"/>
        <v>0</v>
      </c>
      <c r="AN51" s="23"/>
      <c r="AO51" s="23"/>
      <c r="AP51" s="41">
        <f t="shared" si="15"/>
        <v>0</v>
      </c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</row>
    <row r="52" spans="1:54" ht="15" x14ac:dyDescent="0.2">
      <c r="A52" s="10">
        <v>45</v>
      </c>
      <c r="B52" s="37">
        <f t="shared" si="8"/>
        <v>2</v>
      </c>
      <c r="C52" s="127"/>
      <c r="D52" s="38" t="s">
        <v>157</v>
      </c>
      <c r="E52" s="12" t="s">
        <v>150</v>
      </c>
      <c r="F52" s="13" t="s">
        <v>1521</v>
      </c>
      <c r="G52" s="10"/>
      <c r="H52" s="42"/>
      <c r="I52" s="42"/>
      <c r="J52" s="43"/>
      <c r="K52" s="39">
        <f t="shared" si="9"/>
        <v>0</v>
      </c>
      <c r="L52" s="44"/>
      <c r="M52" s="45"/>
      <c r="N52" s="23"/>
      <c r="O52" s="23"/>
      <c r="P52" s="40">
        <f t="shared" si="10"/>
        <v>0</v>
      </c>
      <c r="Q52" s="44"/>
      <c r="R52" s="23"/>
      <c r="S52" s="23"/>
      <c r="T52" s="23"/>
      <c r="U52" s="23"/>
      <c r="V52" s="40">
        <f t="shared" si="11"/>
        <v>0</v>
      </c>
      <c r="W52" s="44"/>
      <c r="X52" s="45"/>
      <c r="Y52" s="45"/>
      <c r="Z52" s="23"/>
      <c r="AA52" s="40">
        <f t="shared" si="12"/>
        <v>0</v>
      </c>
      <c r="AB52" s="44"/>
      <c r="AC52" s="45">
        <v>2</v>
      </c>
      <c r="AD52" s="45"/>
      <c r="AE52" s="45"/>
      <c r="AF52" s="23"/>
      <c r="AG52" s="40">
        <f t="shared" si="13"/>
        <v>2</v>
      </c>
      <c r="AH52" s="44"/>
      <c r="AI52" s="45"/>
      <c r="AJ52" s="45"/>
      <c r="AK52" s="45"/>
      <c r="AL52" s="45"/>
      <c r="AM52" s="40">
        <f t="shared" si="14"/>
        <v>0</v>
      </c>
      <c r="AN52" s="23"/>
      <c r="AO52" s="23"/>
      <c r="AP52" s="41">
        <f t="shared" si="15"/>
        <v>0</v>
      </c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</row>
    <row r="53" spans="1:54" ht="15" customHeight="1" x14ac:dyDescent="0.2">
      <c r="A53" s="10">
        <v>45</v>
      </c>
      <c r="B53" s="37">
        <f t="shared" si="8"/>
        <v>2</v>
      </c>
      <c r="C53" s="127"/>
      <c r="D53" s="38" t="s">
        <v>255</v>
      </c>
      <c r="E53" s="12" t="s">
        <v>236</v>
      </c>
      <c r="F53" s="13" t="s">
        <v>68</v>
      </c>
      <c r="G53" s="10"/>
      <c r="H53" s="134">
        <v>2</v>
      </c>
      <c r="I53" s="42"/>
      <c r="J53" s="43"/>
      <c r="K53" s="39">
        <f t="shared" si="9"/>
        <v>2</v>
      </c>
      <c r="L53" s="44"/>
      <c r="M53" s="45"/>
      <c r="N53" s="23"/>
      <c r="O53" s="23"/>
      <c r="P53" s="40">
        <f t="shared" si="10"/>
        <v>0</v>
      </c>
      <c r="Q53" s="44"/>
      <c r="R53" s="23"/>
      <c r="S53" s="23"/>
      <c r="T53" s="23"/>
      <c r="U53" s="23"/>
      <c r="V53" s="40">
        <f t="shared" si="11"/>
        <v>0</v>
      </c>
      <c r="W53" s="44"/>
      <c r="X53" s="45"/>
      <c r="Y53" s="45"/>
      <c r="Z53" s="23"/>
      <c r="AA53" s="40">
        <f t="shared" si="12"/>
        <v>0</v>
      </c>
      <c r="AB53" s="44"/>
      <c r="AC53" s="45"/>
      <c r="AD53" s="45"/>
      <c r="AE53" s="45"/>
      <c r="AF53" s="23"/>
      <c r="AG53" s="40">
        <f t="shared" si="13"/>
        <v>0</v>
      </c>
      <c r="AH53" s="44"/>
      <c r="AI53" s="45"/>
      <c r="AJ53" s="45"/>
      <c r="AK53" s="45"/>
      <c r="AL53" s="45"/>
      <c r="AM53" s="40">
        <f t="shared" si="14"/>
        <v>0</v>
      </c>
      <c r="AN53" s="23"/>
      <c r="AO53" s="23"/>
      <c r="AP53" s="41">
        <f t="shared" si="15"/>
        <v>0</v>
      </c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</row>
    <row r="54" spans="1:54" ht="15" customHeight="1" x14ac:dyDescent="0.2">
      <c r="A54" s="10">
        <v>47</v>
      </c>
      <c r="B54" s="37">
        <f t="shared" si="8"/>
        <v>1</v>
      </c>
      <c r="C54" s="127"/>
      <c r="D54" s="38" t="s">
        <v>1276</v>
      </c>
      <c r="E54" s="12" t="s">
        <v>1275</v>
      </c>
      <c r="F54" s="13" t="s">
        <v>87</v>
      </c>
      <c r="G54" s="10"/>
      <c r="H54" s="29">
        <v>1</v>
      </c>
      <c r="I54" s="42"/>
      <c r="J54" s="43"/>
      <c r="K54" s="39">
        <f t="shared" si="9"/>
        <v>1</v>
      </c>
      <c r="L54" s="44"/>
      <c r="M54" s="45"/>
      <c r="N54" s="23"/>
      <c r="O54" s="23"/>
      <c r="P54" s="40">
        <f t="shared" si="10"/>
        <v>0</v>
      </c>
      <c r="Q54" s="44"/>
      <c r="R54" s="23"/>
      <c r="S54" s="23"/>
      <c r="T54" s="23"/>
      <c r="U54" s="23"/>
      <c r="V54" s="40">
        <f t="shared" si="11"/>
        <v>0</v>
      </c>
      <c r="W54" s="44"/>
      <c r="X54" s="45"/>
      <c r="Y54" s="45"/>
      <c r="Z54" s="23"/>
      <c r="AA54" s="40">
        <f t="shared" si="12"/>
        <v>0</v>
      </c>
      <c r="AB54" s="44"/>
      <c r="AC54" s="45"/>
      <c r="AD54" s="45"/>
      <c r="AE54" s="45"/>
      <c r="AF54" s="23"/>
      <c r="AG54" s="40">
        <f t="shared" si="13"/>
        <v>0</v>
      </c>
      <c r="AH54" s="44"/>
      <c r="AI54" s="45"/>
      <c r="AJ54" s="45"/>
      <c r="AK54" s="45"/>
      <c r="AL54" s="45"/>
      <c r="AM54" s="40">
        <f t="shared" si="14"/>
        <v>0</v>
      </c>
      <c r="AN54" s="23"/>
      <c r="AO54" s="23"/>
      <c r="AP54" s="41">
        <f t="shared" si="15"/>
        <v>0</v>
      </c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</row>
    <row r="55" spans="1:54" ht="15" x14ac:dyDescent="0.2">
      <c r="A55" s="10">
        <v>48</v>
      </c>
      <c r="B55" s="37">
        <f t="shared" si="8"/>
        <v>0</v>
      </c>
      <c r="C55" s="127"/>
      <c r="D55" s="38"/>
      <c r="E55" s="12"/>
      <c r="F55" s="13"/>
      <c r="G55" s="10"/>
      <c r="H55" s="42"/>
      <c r="I55" s="42"/>
      <c r="J55" s="43"/>
      <c r="K55" s="39">
        <f t="shared" si="9"/>
        <v>0</v>
      </c>
      <c r="L55" s="44"/>
      <c r="M55" s="45"/>
      <c r="N55" s="23"/>
      <c r="O55" s="23"/>
      <c r="P55" s="40">
        <f t="shared" si="10"/>
        <v>0</v>
      </c>
      <c r="Q55" s="44"/>
      <c r="R55" s="23"/>
      <c r="S55" s="23"/>
      <c r="T55" s="23"/>
      <c r="U55" s="23"/>
      <c r="V55" s="40">
        <f t="shared" si="11"/>
        <v>0</v>
      </c>
      <c r="W55" s="44"/>
      <c r="X55" s="45"/>
      <c r="Y55" s="45"/>
      <c r="Z55" s="23"/>
      <c r="AA55" s="40">
        <f t="shared" si="12"/>
        <v>0</v>
      </c>
      <c r="AB55" s="44"/>
      <c r="AC55" s="45"/>
      <c r="AD55" s="45"/>
      <c r="AE55" s="45"/>
      <c r="AF55" s="23"/>
      <c r="AG55" s="40">
        <f t="shared" si="13"/>
        <v>0</v>
      </c>
      <c r="AH55" s="44"/>
      <c r="AI55" s="45"/>
      <c r="AJ55" s="45"/>
      <c r="AK55" s="45"/>
      <c r="AL55" s="45"/>
      <c r="AM55" s="40">
        <f t="shared" si="14"/>
        <v>0</v>
      </c>
      <c r="AN55" s="23"/>
      <c r="AO55" s="23"/>
      <c r="AP55" s="41">
        <f t="shared" si="15"/>
        <v>0</v>
      </c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</row>
    <row r="56" spans="1:54" ht="15" x14ac:dyDescent="0.2">
      <c r="A56" s="10">
        <v>49</v>
      </c>
      <c r="B56" s="37">
        <f t="shared" si="8"/>
        <v>0</v>
      </c>
      <c r="C56" s="127"/>
      <c r="D56" s="38"/>
      <c r="E56" s="12"/>
      <c r="F56" s="13"/>
      <c r="G56" s="10"/>
      <c r="H56" s="42"/>
      <c r="I56" s="42"/>
      <c r="J56" s="43"/>
      <c r="K56" s="39">
        <f t="shared" si="9"/>
        <v>0</v>
      </c>
      <c r="L56" s="44"/>
      <c r="M56" s="45"/>
      <c r="N56" s="23"/>
      <c r="O56" s="23"/>
      <c r="P56" s="40">
        <f t="shared" si="10"/>
        <v>0</v>
      </c>
      <c r="Q56" s="44"/>
      <c r="R56" s="23"/>
      <c r="S56" s="23"/>
      <c r="T56" s="23"/>
      <c r="U56" s="23"/>
      <c r="V56" s="40">
        <f t="shared" si="11"/>
        <v>0</v>
      </c>
      <c r="W56" s="44"/>
      <c r="X56" s="45"/>
      <c r="Y56" s="45"/>
      <c r="Z56" s="23"/>
      <c r="AA56" s="40">
        <f t="shared" si="12"/>
        <v>0</v>
      </c>
      <c r="AB56" s="44"/>
      <c r="AC56" s="45"/>
      <c r="AD56" s="45"/>
      <c r="AE56" s="45"/>
      <c r="AF56" s="23"/>
      <c r="AG56" s="40">
        <f t="shared" si="13"/>
        <v>0</v>
      </c>
      <c r="AH56" s="44"/>
      <c r="AI56" s="45"/>
      <c r="AJ56" s="45"/>
      <c r="AK56" s="45"/>
      <c r="AL56" s="45"/>
      <c r="AM56" s="40">
        <f t="shared" si="14"/>
        <v>0</v>
      </c>
      <c r="AN56" s="23"/>
      <c r="AO56" s="23"/>
      <c r="AP56" s="41">
        <f t="shared" si="15"/>
        <v>0</v>
      </c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</row>
    <row r="57" spans="1:54" ht="15" x14ac:dyDescent="0.2">
      <c r="A57" s="10">
        <v>50</v>
      </c>
      <c r="B57" s="37">
        <f t="shared" si="8"/>
        <v>0</v>
      </c>
      <c r="C57" s="127"/>
      <c r="D57" s="38"/>
      <c r="E57" s="12"/>
      <c r="F57" s="13"/>
      <c r="G57" s="10"/>
      <c r="H57" s="42"/>
      <c r="I57" s="42"/>
      <c r="J57" s="43"/>
      <c r="K57" s="39">
        <f t="shared" si="9"/>
        <v>0</v>
      </c>
      <c r="L57" s="44"/>
      <c r="M57" s="45"/>
      <c r="N57" s="23"/>
      <c r="O57" s="23"/>
      <c r="P57" s="40">
        <f t="shared" si="10"/>
        <v>0</v>
      </c>
      <c r="Q57" s="44"/>
      <c r="R57" s="23"/>
      <c r="S57" s="23"/>
      <c r="T57" s="23"/>
      <c r="U57" s="23"/>
      <c r="V57" s="40">
        <f t="shared" si="11"/>
        <v>0</v>
      </c>
      <c r="W57" s="44"/>
      <c r="X57" s="45"/>
      <c r="Y57" s="45"/>
      <c r="Z57" s="23"/>
      <c r="AA57" s="40">
        <f t="shared" si="12"/>
        <v>0</v>
      </c>
      <c r="AB57" s="44"/>
      <c r="AC57" s="45"/>
      <c r="AD57" s="45"/>
      <c r="AE57" s="45"/>
      <c r="AF57" s="23"/>
      <c r="AG57" s="40">
        <f t="shared" si="13"/>
        <v>0</v>
      </c>
      <c r="AH57" s="44"/>
      <c r="AI57" s="45"/>
      <c r="AJ57" s="45"/>
      <c r="AK57" s="45"/>
      <c r="AL57" s="45"/>
      <c r="AM57" s="40">
        <f t="shared" si="14"/>
        <v>0</v>
      </c>
      <c r="AN57" s="23"/>
      <c r="AO57" s="23"/>
      <c r="AP57" s="41">
        <f t="shared" si="15"/>
        <v>0</v>
      </c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</row>
    <row r="58" spans="1:54" ht="15" x14ac:dyDescent="0.2">
      <c r="A58" s="10">
        <v>51</v>
      </c>
      <c r="B58" s="37">
        <f t="shared" si="8"/>
        <v>0</v>
      </c>
      <c r="C58" s="127"/>
      <c r="D58" s="38"/>
      <c r="E58" s="12"/>
      <c r="F58" s="13"/>
      <c r="G58" s="10"/>
      <c r="H58" s="42"/>
      <c r="I58" s="42"/>
      <c r="J58" s="43"/>
      <c r="K58" s="39">
        <f t="shared" si="9"/>
        <v>0</v>
      </c>
      <c r="L58" s="44"/>
      <c r="M58" s="45"/>
      <c r="N58" s="23"/>
      <c r="O58" s="23"/>
      <c r="P58" s="40">
        <f t="shared" si="10"/>
        <v>0</v>
      </c>
      <c r="Q58" s="44"/>
      <c r="R58" s="23"/>
      <c r="S58" s="23"/>
      <c r="T58" s="23"/>
      <c r="U58" s="23"/>
      <c r="V58" s="40">
        <f t="shared" si="11"/>
        <v>0</v>
      </c>
      <c r="W58" s="44"/>
      <c r="X58" s="45"/>
      <c r="Y58" s="45"/>
      <c r="Z58" s="23"/>
      <c r="AA58" s="40">
        <f t="shared" si="12"/>
        <v>0</v>
      </c>
      <c r="AB58" s="44"/>
      <c r="AC58" s="45"/>
      <c r="AD58" s="45"/>
      <c r="AE58" s="45"/>
      <c r="AF58" s="23"/>
      <c r="AG58" s="40">
        <f t="shared" si="13"/>
        <v>0</v>
      </c>
      <c r="AH58" s="44"/>
      <c r="AI58" s="45"/>
      <c r="AJ58" s="45"/>
      <c r="AK58" s="45"/>
      <c r="AL58" s="45"/>
      <c r="AM58" s="40">
        <f t="shared" si="14"/>
        <v>0</v>
      </c>
      <c r="AN58" s="23"/>
      <c r="AO58" s="23"/>
      <c r="AP58" s="41">
        <f t="shared" si="15"/>
        <v>0</v>
      </c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</row>
    <row r="59" spans="1:54" ht="15" x14ac:dyDescent="0.2">
      <c r="A59" s="10">
        <v>52</v>
      </c>
      <c r="B59" s="37">
        <f t="shared" si="8"/>
        <v>0</v>
      </c>
      <c r="C59" s="127"/>
      <c r="D59" s="38"/>
      <c r="E59" s="12"/>
      <c r="F59" s="13"/>
      <c r="G59" s="10"/>
      <c r="H59" s="42"/>
      <c r="I59" s="42"/>
      <c r="J59" s="43"/>
      <c r="K59" s="39">
        <f t="shared" si="9"/>
        <v>0</v>
      </c>
      <c r="L59" s="44"/>
      <c r="M59" s="45"/>
      <c r="N59" s="23"/>
      <c r="O59" s="23"/>
      <c r="P59" s="40">
        <f t="shared" si="10"/>
        <v>0</v>
      </c>
      <c r="Q59" s="44"/>
      <c r="R59" s="23"/>
      <c r="S59" s="23"/>
      <c r="T59" s="23"/>
      <c r="U59" s="23"/>
      <c r="V59" s="40">
        <f t="shared" si="11"/>
        <v>0</v>
      </c>
      <c r="W59" s="44"/>
      <c r="X59" s="45"/>
      <c r="Y59" s="45"/>
      <c r="Z59" s="23"/>
      <c r="AA59" s="40">
        <f t="shared" si="12"/>
        <v>0</v>
      </c>
      <c r="AB59" s="44"/>
      <c r="AC59" s="45"/>
      <c r="AD59" s="45"/>
      <c r="AE59" s="45"/>
      <c r="AF59" s="23"/>
      <c r="AG59" s="40">
        <f t="shared" si="13"/>
        <v>0</v>
      </c>
      <c r="AH59" s="44"/>
      <c r="AI59" s="45"/>
      <c r="AJ59" s="45"/>
      <c r="AK59" s="45"/>
      <c r="AL59" s="45"/>
      <c r="AM59" s="40">
        <f t="shared" si="14"/>
        <v>0</v>
      </c>
      <c r="AN59" s="23"/>
      <c r="AO59" s="23"/>
      <c r="AP59" s="41">
        <f t="shared" si="15"/>
        <v>0</v>
      </c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</row>
    <row r="60" spans="1:54" ht="15" x14ac:dyDescent="0.2">
      <c r="A60" s="10">
        <v>53</v>
      </c>
      <c r="B60" s="37">
        <f t="shared" si="8"/>
        <v>0</v>
      </c>
      <c r="C60" s="127"/>
      <c r="D60" s="38"/>
      <c r="E60" s="12"/>
      <c r="F60" s="13"/>
      <c r="G60" s="10"/>
      <c r="H60" s="42"/>
      <c r="I60" s="42"/>
      <c r="J60" s="43"/>
      <c r="K60" s="39">
        <f t="shared" si="9"/>
        <v>0</v>
      </c>
      <c r="L60" s="44"/>
      <c r="M60" s="45"/>
      <c r="N60" s="23"/>
      <c r="O60" s="23"/>
      <c r="P60" s="40">
        <f t="shared" si="10"/>
        <v>0</v>
      </c>
      <c r="Q60" s="44"/>
      <c r="R60" s="23"/>
      <c r="S60" s="23"/>
      <c r="T60" s="23"/>
      <c r="U60" s="23"/>
      <c r="V60" s="40">
        <f t="shared" si="11"/>
        <v>0</v>
      </c>
      <c r="W60" s="44"/>
      <c r="X60" s="45"/>
      <c r="Y60" s="45"/>
      <c r="Z60" s="23"/>
      <c r="AA60" s="40">
        <f t="shared" si="12"/>
        <v>0</v>
      </c>
      <c r="AB60" s="44"/>
      <c r="AC60" s="45"/>
      <c r="AD60" s="45"/>
      <c r="AE60" s="45"/>
      <c r="AF60" s="23"/>
      <c r="AG60" s="40">
        <f t="shared" si="13"/>
        <v>0</v>
      </c>
      <c r="AH60" s="44"/>
      <c r="AI60" s="45"/>
      <c r="AJ60" s="45"/>
      <c r="AK60" s="45"/>
      <c r="AL60" s="45"/>
      <c r="AM60" s="40">
        <f t="shared" si="14"/>
        <v>0</v>
      </c>
      <c r="AN60" s="23"/>
      <c r="AO60" s="23"/>
      <c r="AP60" s="41">
        <f t="shared" si="15"/>
        <v>0</v>
      </c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</row>
    <row r="61" spans="1:54" ht="15" x14ac:dyDescent="0.2">
      <c r="A61" s="10">
        <v>54</v>
      </c>
      <c r="B61" s="37">
        <f t="shared" si="8"/>
        <v>0</v>
      </c>
      <c r="C61" s="127"/>
      <c r="D61" s="38"/>
      <c r="E61" s="12"/>
      <c r="F61" s="13"/>
      <c r="G61" s="10"/>
      <c r="H61" s="42"/>
      <c r="I61" s="42"/>
      <c r="J61" s="43"/>
      <c r="K61" s="39">
        <f t="shared" si="9"/>
        <v>0</v>
      </c>
      <c r="L61" s="44"/>
      <c r="M61" s="45"/>
      <c r="N61" s="23"/>
      <c r="O61" s="23"/>
      <c r="P61" s="40">
        <f t="shared" si="10"/>
        <v>0</v>
      </c>
      <c r="Q61" s="44"/>
      <c r="R61" s="23"/>
      <c r="S61" s="23"/>
      <c r="T61" s="23"/>
      <c r="U61" s="23"/>
      <c r="V61" s="40">
        <f t="shared" si="11"/>
        <v>0</v>
      </c>
      <c r="W61" s="44"/>
      <c r="X61" s="45"/>
      <c r="Y61" s="45"/>
      <c r="Z61" s="23"/>
      <c r="AA61" s="40">
        <f t="shared" si="12"/>
        <v>0</v>
      </c>
      <c r="AB61" s="44"/>
      <c r="AC61" s="45"/>
      <c r="AD61" s="45"/>
      <c r="AE61" s="45"/>
      <c r="AF61" s="23"/>
      <c r="AG61" s="40">
        <f t="shared" si="13"/>
        <v>0</v>
      </c>
      <c r="AH61" s="44"/>
      <c r="AI61" s="45"/>
      <c r="AJ61" s="45"/>
      <c r="AK61" s="45"/>
      <c r="AL61" s="45"/>
      <c r="AM61" s="40">
        <f t="shared" si="14"/>
        <v>0</v>
      </c>
      <c r="AN61" s="23"/>
      <c r="AO61" s="23"/>
      <c r="AP61" s="41">
        <f t="shared" si="15"/>
        <v>0</v>
      </c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</row>
    <row r="62" spans="1:54" ht="15" x14ac:dyDescent="0.2">
      <c r="A62" s="10">
        <v>55</v>
      </c>
      <c r="B62" s="37">
        <f t="shared" si="8"/>
        <v>0</v>
      </c>
      <c r="C62" s="127"/>
      <c r="D62" s="38"/>
      <c r="E62" s="12"/>
      <c r="F62" s="13"/>
      <c r="G62" s="10"/>
      <c r="H62" s="42"/>
      <c r="I62" s="42"/>
      <c r="J62" s="43"/>
      <c r="K62" s="39">
        <f t="shared" si="9"/>
        <v>0</v>
      </c>
      <c r="L62" s="44"/>
      <c r="M62" s="45"/>
      <c r="N62" s="23"/>
      <c r="O62" s="23"/>
      <c r="P62" s="40">
        <f t="shared" si="10"/>
        <v>0</v>
      </c>
      <c r="Q62" s="44"/>
      <c r="R62" s="23"/>
      <c r="S62" s="23"/>
      <c r="T62" s="23"/>
      <c r="U62" s="23"/>
      <c r="V62" s="40">
        <f t="shared" si="11"/>
        <v>0</v>
      </c>
      <c r="W62" s="44"/>
      <c r="X62" s="45"/>
      <c r="Y62" s="45"/>
      <c r="Z62" s="23"/>
      <c r="AA62" s="40">
        <f t="shared" si="12"/>
        <v>0</v>
      </c>
      <c r="AB62" s="44"/>
      <c r="AC62" s="45"/>
      <c r="AD62" s="45"/>
      <c r="AE62" s="45"/>
      <c r="AF62" s="23"/>
      <c r="AG62" s="40">
        <f t="shared" si="13"/>
        <v>0</v>
      </c>
      <c r="AH62" s="44"/>
      <c r="AI62" s="45"/>
      <c r="AJ62" s="45"/>
      <c r="AK62" s="45"/>
      <c r="AL62" s="45"/>
      <c r="AM62" s="40">
        <f t="shared" si="14"/>
        <v>0</v>
      </c>
      <c r="AN62" s="23"/>
      <c r="AO62" s="23"/>
      <c r="AP62" s="41">
        <f t="shared" si="15"/>
        <v>0</v>
      </c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</row>
    <row r="63" spans="1:54" ht="15" x14ac:dyDescent="0.2">
      <c r="A63" s="10">
        <v>56</v>
      </c>
      <c r="B63" s="37">
        <f t="shared" si="8"/>
        <v>0</v>
      </c>
      <c r="C63" s="127"/>
      <c r="D63" s="38"/>
      <c r="E63" s="12"/>
      <c r="F63" s="13"/>
      <c r="G63" s="10"/>
      <c r="H63" s="42"/>
      <c r="I63" s="42"/>
      <c r="J63" s="43"/>
      <c r="K63" s="39">
        <f t="shared" si="9"/>
        <v>0</v>
      </c>
      <c r="L63" s="44"/>
      <c r="M63" s="45"/>
      <c r="N63" s="23"/>
      <c r="O63" s="23"/>
      <c r="P63" s="40">
        <f t="shared" si="10"/>
        <v>0</v>
      </c>
      <c r="Q63" s="44"/>
      <c r="R63" s="23"/>
      <c r="S63" s="23"/>
      <c r="T63" s="23"/>
      <c r="U63" s="23"/>
      <c r="V63" s="40">
        <f t="shared" si="11"/>
        <v>0</v>
      </c>
      <c r="W63" s="44"/>
      <c r="X63" s="45"/>
      <c r="Y63" s="45"/>
      <c r="Z63" s="23"/>
      <c r="AA63" s="40">
        <f t="shared" si="12"/>
        <v>0</v>
      </c>
      <c r="AB63" s="44"/>
      <c r="AC63" s="45"/>
      <c r="AD63" s="45"/>
      <c r="AE63" s="45"/>
      <c r="AF63" s="23"/>
      <c r="AG63" s="40">
        <f t="shared" si="13"/>
        <v>0</v>
      </c>
      <c r="AH63" s="44"/>
      <c r="AI63" s="45"/>
      <c r="AJ63" s="45"/>
      <c r="AK63" s="45"/>
      <c r="AL63" s="45"/>
      <c r="AM63" s="40">
        <f t="shared" si="14"/>
        <v>0</v>
      </c>
      <c r="AN63" s="23"/>
      <c r="AO63" s="23"/>
      <c r="AP63" s="41">
        <f t="shared" si="15"/>
        <v>0</v>
      </c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</row>
    <row r="64" spans="1:54" ht="15" x14ac:dyDescent="0.2">
      <c r="A64" s="10">
        <v>57</v>
      </c>
      <c r="B64" s="37">
        <f t="shared" si="8"/>
        <v>0</v>
      </c>
      <c r="C64" s="127"/>
      <c r="D64" s="38"/>
      <c r="E64" s="12"/>
      <c r="F64" s="13"/>
      <c r="G64" s="10"/>
      <c r="H64" s="42"/>
      <c r="I64" s="42"/>
      <c r="J64" s="43"/>
      <c r="K64" s="39">
        <f t="shared" si="9"/>
        <v>0</v>
      </c>
      <c r="L64" s="44"/>
      <c r="M64" s="45"/>
      <c r="N64" s="23"/>
      <c r="O64" s="23"/>
      <c r="P64" s="40">
        <f t="shared" si="10"/>
        <v>0</v>
      </c>
      <c r="Q64" s="44"/>
      <c r="R64" s="23"/>
      <c r="S64" s="23"/>
      <c r="T64" s="23"/>
      <c r="U64" s="23"/>
      <c r="V64" s="40">
        <f t="shared" si="11"/>
        <v>0</v>
      </c>
      <c r="W64" s="44"/>
      <c r="X64" s="45"/>
      <c r="Y64" s="45"/>
      <c r="Z64" s="23"/>
      <c r="AA64" s="40">
        <f t="shared" si="12"/>
        <v>0</v>
      </c>
      <c r="AB64" s="44"/>
      <c r="AC64" s="45"/>
      <c r="AD64" s="45"/>
      <c r="AE64" s="45"/>
      <c r="AF64" s="23"/>
      <c r="AG64" s="40">
        <f t="shared" si="13"/>
        <v>0</v>
      </c>
      <c r="AH64" s="44"/>
      <c r="AI64" s="45"/>
      <c r="AJ64" s="45"/>
      <c r="AK64" s="45"/>
      <c r="AL64" s="45"/>
      <c r="AM64" s="40">
        <f t="shared" si="14"/>
        <v>0</v>
      </c>
      <c r="AN64" s="23"/>
      <c r="AO64" s="23"/>
      <c r="AP64" s="41">
        <f t="shared" si="15"/>
        <v>0</v>
      </c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</row>
    <row r="65" spans="1:54" ht="15" x14ac:dyDescent="0.2">
      <c r="A65" s="10">
        <v>58</v>
      </c>
      <c r="B65" s="37">
        <f t="shared" si="8"/>
        <v>0</v>
      </c>
      <c r="C65" s="127"/>
      <c r="D65" s="38"/>
      <c r="E65" s="12"/>
      <c r="F65" s="13"/>
      <c r="G65" s="10"/>
      <c r="H65" s="42"/>
      <c r="I65" s="42"/>
      <c r="J65" s="43"/>
      <c r="K65" s="39">
        <f t="shared" si="9"/>
        <v>0</v>
      </c>
      <c r="L65" s="44"/>
      <c r="M65" s="45"/>
      <c r="N65" s="23"/>
      <c r="O65" s="23"/>
      <c r="P65" s="40">
        <f t="shared" si="10"/>
        <v>0</v>
      </c>
      <c r="Q65" s="44"/>
      <c r="R65" s="23"/>
      <c r="S65" s="23"/>
      <c r="T65" s="23"/>
      <c r="U65" s="23"/>
      <c r="V65" s="40">
        <f t="shared" si="11"/>
        <v>0</v>
      </c>
      <c r="W65" s="44"/>
      <c r="X65" s="45"/>
      <c r="Y65" s="45"/>
      <c r="Z65" s="23"/>
      <c r="AA65" s="40">
        <f t="shared" si="12"/>
        <v>0</v>
      </c>
      <c r="AB65" s="44"/>
      <c r="AC65" s="45"/>
      <c r="AD65" s="45"/>
      <c r="AE65" s="45"/>
      <c r="AF65" s="23"/>
      <c r="AG65" s="40">
        <f t="shared" si="13"/>
        <v>0</v>
      </c>
      <c r="AH65" s="44"/>
      <c r="AI65" s="45"/>
      <c r="AJ65" s="45"/>
      <c r="AK65" s="45"/>
      <c r="AL65" s="45"/>
      <c r="AM65" s="40">
        <f t="shared" si="14"/>
        <v>0</v>
      </c>
      <c r="AN65" s="23"/>
      <c r="AO65" s="23"/>
      <c r="AP65" s="41">
        <f t="shared" si="15"/>
        <v>0</v>
      </c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</row>
    <row r="66" spans="1:54" ht="15" x14ac:dyDescent="0.2">
      <c r="A66" s="10">
        <v>59</v>
      </c>
      <c r="B66" s="37">
        <f t="shared" si="8"/>
        <v>0</v>
      </c>
      <c r="C66" s="127"/>
      <c r="D66" s="38"/>
      <c r="E66" s="12"/>
      <c r="F66" s="13"/>
      <c r="G66" s="10"/>
      <c r="H66" s="42"/>
      <c r="I66" s="42"/>
      <c r="J66" s="43"/>
      <c r="K66" s="39">
        <f t="shared" si="9"/>
        <v>0</v>
      </c>
      <c r="L66" s="44"/>
      <c r="M66" s="45"/>
      <c r="N66" s="23"/>
      <c r="O66" s="23"/>
      <c r="P66" s="40">
        <f t="shared" si="10"/>
        <v>0</v>
      </c>
      <c r="Q66" s="44"/>
      <c r="R66" s="23"/>
      <c r="S66" s="23"/>
      <c r="T66" s="23"/>
      <c r="U66" s="23"/>
      <c r="V66" s="40">
        <f t="shared" si="11"/>
        <v>0</v>
      </c>
      <c r="W66" s="44"/>
      <c r="X66" s="45"/>
      <c r="Y66" s="45"/>
      <c r="Z66" s="23"/>
      <c r="AA66" s="40">
        <f t="shared" si="12"/>
        <v>0</v>
      </c>
      <c r="AB66" s="44"/>
      <c r="AC66" s="45"/>
      <c r="AD66" s="45"/>
      <c r="AE66" s="45"/>
      <c r="AF66" s="23"/>
      <c r="AG66" s="40">
        <f t="shared" si="13"/>
        <v>0</v>
      </c>
      <c r="AH66" s="44"/>
      <c r="AI66" s="45"/>
      <c r="AJ66" s="45"/>
      <c r="AK66" s="45"/>
      <c r="AL66" s="45"/>
      <c r="AM66" s="40">
        <f t="shared" si="14"/>
        <v>0</v>
      </c>
      <c r="AN66" s="23"/>
      <c r="AO66" s="23"/>
      <c r="AP66" s="41">
        <f t="shared" si="15"/>
        <v>0</v>
      </c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</row>
    <row r="67" spans="1:54" ht="15" x14ac:dyDescent="0.2">
      <c r="A67" s="10">
        <v>60</v>
      </c>
      <c r="B67" s="37">
        <f t="shared" si="8"/>
        <v>0</v>
      </c>
      <c r="C67" s="127"/>
      <c r="D67" s="38"/>
      <c r="E67" s="12"/>
      <c r="F67" s="13"/>
      <c r="G67" s="10"/>
      <c r="H67" s="42"/>
      <c r="I67" s="42"/>
      <c r="J67" s="43"/>
      <c r="K67" s="39">
        <f t="shared" si="9"/>
        <v>0</v>
      </c>
      <c r="L67" s="44"/>
      <c r="M67" s="45"/>
      <c r="N67" s="23"/>
      <c r="O67" s="23"/>
      <c r="P67" s="40">
        <f t="shared" si="10"/>
        <v>0</v>
      </c>
      <c r="Q67" s="44"/>
      <c r="R67" s="23"/>
      <c r="S67" s="23"/>
      <c r="T67" s="23"/>
      <c r="U67" s="23"/>
      <c r="V67" s="40">
        <f t="shared" si="11"/>
        <v>0</v>
      </c>
      <c r="W67" s="44"/>
      <c r="X67" s="45"/>
      <c r="Y67" s="45"/>
      <c r="Z67" s="23"/>
      <c r="AA67" s="40">
        <f t="shared" si="12"/>
        <v>0</v>
      </c>
      <c r="AB67" s="44"/>
      <c r="AC67" s="45"/>
      <c r="AD67" s="45"/>
      <c r="AE67" s="45"/>
      <c r="AF67" s="23"/>
      <c r="AG67" s="40">
        <f t="shared" si="13"/>
        <v>0</v>
      </c>
      <c r="AH67" s="44"/>
      <c r="AI67" s="45"/>
      <c r="AJ67" s="45"/>
      <c r="AK67" s="45"/>
      <c r="AL67" s="45"/>
      <c r="AM67" s="40">
        <f t="shared" si="14"/>
        <v>0</v>
      </c>
      <c r="AN67" s="23"/>
      <c r="AO67" s="23"/>
      <c r="AP67" s="41">
        <f t="shared" si="15"/>
        <v>0</v>
      </c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</row>
    <row r="68" spans="1:54" ht="15" x14ac:dyDescent="0.2">
      <c r="A68" s="10">
        <v>61</v>
      </c>
      <c r="B68" s="37">
        <f t="shared" si="8"/>
        <v>0</v>
      </c>
      <c r="C68" s="127"/>
      <c r="D68" s="38"/>
      <c r="E68" s="12"/>
      <c r="F68" s="13"/>
      <c r="G68" s="10"/>
      <c r="H68" s="42"/>
      <c r="I68" s="42"/>
      <c r="J68" s="43"/>
      <c r="K68" s="39">
        <f t="shared" si="9"/>
        <v>0</v>
      </c>
      <c r="L68" s="44"/>
      <c r="M68" s="45"/>
      <c r="N68" s="23"/>
      <c r="O68" s="23"/>
      <c r="P68" s="40">
        <f t="shared" si="10"/>
        <v>0</v>
      </c>
      <c r="Q68" s="44"/>
      <c r="R68" s="23"/>
      <c r="S68" s="23"/>
      <c r="T68" s="23"/>
      <c r="U68" s="23"/>
      <c r="V68" s="40">
        <f t="shared" si="11"/>
        <v>0</v>
      </c>
      <c r="W68" s="44"/>
      <c r="X68" s="45"/>
      <c r="Y68" s="45"/>
      <c r="Z68" s="23"/>
      <c r="AA68" s="40">
        <f t="shared" si="12"/>
        <v>0</v>
      </c>
      <c r="AB68" s="44"/>
      <c r="AC68" s="45"/>
      <c r="AD68" s="45"/>
      <c r="AE68" s="45"/>
      <c r="AF68" s="23"/>
      <c r="AG68" s="40">
        <f t="shared" si="13"/>
        <v>0</v>
      </c>
      <c r="AH68" s="44"/>
      <c r="AI68" s="45"/>
      <c r="AJ68" s="45"/>
      <c r="AK68" s="45"/>
      <c r="AL68" s="45"/>
      <c r="AM68" s="40">
        <f t="shared" si="14"/>
        <v>0</v>
      </c>
      <c r="AN68" s="23"/>
      <c r="AO68" s="23"/>
      <c r="AP68" s="41">
        <f t="shared" si="15"/>
        <v>0</v>
      </c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</row>
    <row r="69" spans="1:54" ht="15" x14ac:dyDescent="0.2">
      <c r="A69" s="10">
        <v>62</v>
      </c>
      <c r="B69" s="37">
        <f t="shared" si="8"/>
        <v>0</v>
      </c>
      <c r="C69" s="127"/>
      <c r="D69" s="38"/>
      <c r="E69" s="12"/>
      <c r="F69" s="13"/>
      <c r="G69" s="10"/>
      <c r="H69" s="42"/>
      <c r="I69" s="42"/>
      <c r="J69" s="43"/>
      <c r="K69" s="39">
        <f t="shared" si="9"/>
        <v>0</v>
      </c>
      <c r="L69" s="44"/>
      <c r="M69" s="45"/>
      <c r="N69" s="23"/>
      <c r="O69" s="23"/>
      <c r="P69" s="40">
        <f t="shared" si="10"/>
        <v>0</v>
      </c>
      <c r="Q69" s="44"/>
      <c r="R69" s="23"/>
      <c r="S69" s="23"/>
      <c r="T69" s="23"/>
      <c r="U69" s="23"/>
      <c r="V69" s="40">
        <f t="shared" si="11"/>
        <v>0</v>
      </c>
      <c r="W69" s="44"/>
      <c r="X69" s="45"/>
      <c r="Y69" s="45"/>
      <c r="Z69" s="23"/>
      <c r="AA69" s="40">
        <f t="shared" si="12"/>
        <v>0</v>
      </c>
      <c r="AB69" s="44"/>
      <c r="AC69" s="45"/>
      <c r="AD69" s="45"/>
      <c r="AE69" s="45"/>
      <c r="AF69" s="23"/>
      <c r="AG69" s="40">
        <f t="shared" si="13"/>
        <v>0</v>
      </c>
      <c r="AH69" s="44"/>
      <c r="AI69" s="45"/>
      <c r="AJ69" s="45"/>
      <c r="AK69" s="45"/>
      <c r="AL69" s="45"/>
      <c r="AM69" s="40">
        <f t="shared" si="14"/>
        <v>0</v>
      </c>
      <c r="AN69" s="23"/>
      <c r="AO69" s="23"/>
      <c r="AP69" s="41">
        <f t="shared" si="15"/>
        <v>0</v>
      </c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</row>
    <row r="70" spans="1:54" ht="15" x14ac:dyDescent="0.2">
      <c r="A70" s="10">
        <v>63</v>
      </c>
      <c r="B70" s="37">
        <f t="shared" si="8"/>
        <v>0</v>
      </c>
      <c r="C70" s="127"/>
      <c r="D70" s="38"/>
      <c r="E70" s="12"/>
      <c r="F70" s="13"/>
      <c r="G70" s="10"/>
      <c r="H70" s="42"/>
      <c r="I70" s="42"/>
      <c r="J70" s="43"/>
      <c r="K70" s="39">
        <f t="shared" si="9"/>
        <v>0</v>
      </c>
      <c r="L70" s="44"/>
      <c r="M70" s="45"/>
      <c r="N70" s="23"/>
      <c r="O70" s="23"/>
      <c r="P70" s="40">
        <f t="shared" si="10"/>
        <v>0</v>
      </c>
      <c r="Q70" s="44"/>
      <c r="R70" s="23"/>
      <c r="S70" s="23"/>
      <c r="T70" s="23"/>
      <c r="U70" s="23"/>
      <c r="V70" s="40">
        <f t="shared" si="11"/>
        <v>0</v>
      </c>
      <c r="W70" s="44"/>
      <c r="X70" s="45"/>
      <c r="Y70" s="45"/>
      <c r="Z70" s="23"/>
      <c r="AA70" s="40">
        <f t="shared" si="12"/>
        <v>0</v>
      </c>
      <c r="AB70" s="44"/>
      <c r="AC70" s="45"/>
      <c r="AD70" s="45"/>
      <c r="AE70" s="45"/>
      <c r="AF70" s="23"/>
      <c r="AG70" s="40">
        <f t="shared" si="13"/>
        <v>0</v>
      </c>
      <c r="AH70" s="44"/>
      <c r="AI70" s="45"/>
      <c r="AJ70" s="45"/>
      <c r="AK70" s="45"/>
      <c r="AL70" s="45"/>
      <c r="AM70" s="40">
        <f t="shared" si="14"/>
        <v>0</v>
      </c>
      <c r="AN70" s="23"/>
      <c r="AO70" s="23"/>
      <c r="AP70" s="41">
        <f t="shared" si="15"/>
        <v>0</v>
      </c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</row>
    <row r="71" spans="1:54" ht="15" x14ac:dyDescent="0.2">
      <c r="A71" s="10">
        <v>64</v>
      </c>
      <c r="B71" s="37">
        <f t="shared" si="8"/>
        <v>0</v>
      </c>
      <c r="C71" s="127"/>
      <c r="D71" s="38"/>
      <c r="E71" s="12"/>
      <c r="F71" s="13"/>
      <c r="G71" s="10"/>
      <c r="H71" s="42"/>
      <c r="I71" s="42"/>
      <c r="J71" s="43"/>
      <c r="K71" s="39">
        <f t="shared" si="9"/>
        <v>0</v>
      </c>
      <c r="L71" s="44"/>
      <c r="M71" s="45"/>
      <c r="N71" s="23"/>
      <c r="O71" s="23"/>
      <c r="P71" s="40">
        <f t="shared" si="10"/>
        <v>0</v>
      </c>
      <c r="Q71" s="44"/>
      <c r="R71" s="23"/>
      <c r="S71" s="23"/>
      <c r="T71" s="23"/>
      <c r="U71" s="23"/>
      <c r="V71" s="40">
        <f t="shared" si="11"/>
        <v>0</v>
      </c>
      <c r="W71" s="44"/>
      <c r="X71" s="45"/>
      <c r="Y71" s="45"/>
      <c r="Z71" s="23"/>
      <c r="AA71" s="40">
        <f t="shared" si="12"/>
        <v>0</v>
      </c>
      <c r="AB71" s="44"/>
      <c r="AC71" s="45"/>
      <c r="AD71" s="45"/>
      <c r="AE71" s="45"/>
      <c r="AF71" s="23"/>
      <c r="AG71" s="40">
        <f t="shared" si="13"/>
        <v>0</v>
      </c>
      <c r="AH71" s="44"/>
      <c r="AI71" s="45"/>
      <c r="AJ71" s="45"/>
      <c r="AK71" s="45"/>
      <c r="AL71" s="45"/>
      <c r="AM71" s="40">
        <f t="shared" si="14"/>
        <v>0</v>
      </c>
      <c r="AN71" s="23"/>
      <c r="AO71" s="23"/>
      <c r="AP71" s="41">
        <f t="shared" si="15"/>
        <v>0</v>
      </c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</row>
    <row r="72" spans="1:54" ht="15" x14ac:dyDescent="0.2">
      <c r="A72" s="10">
        <v>65</v>
      </c>
      <c r="B72" s="37">
        <f t="shared" si="8"/>
        <v>0</v>
      </c>
      <c r="C72" s="127"/>
      <c r="D72" s="38"/>
      <c r="E72" s="12"/>
      <c r="F72" s="13"/>
      <c r="G72" s="10"/>
      <c r="H72" s="42"/>
      <c r="I72" s="42"/>
      <c r="J72" s="43"/>
      <c r="K72" s="39">
        <f t="shared" ref="K72:K75" si="16">+SUM(G72:J72)</f>
        <v>0</v>
      </c>
      <c r="L72" s="44"/>
      <c r="M72" s="45"/>
      <c r="N72" s="23"/>
      <c r="O72" s="23"/>
      <c r="P72" s="40">
        <f t="shared" ref="P72:P75" si="17">+SUM(L72:O72)</f>
        <v>0</v>
      </c>
      <c r="Q72" s="44"/>
      <c r="R72" s="23"/>
      <c r="S72" s="23"/>
      <c r="T72" s="23"/>
      <c r="U72" s="23"/>
      <c r="V72" s="40">
        <f t="shared" ref="V72:V75" si="18">+SUM(Q72:U72)</f>
        <v>0</v>
      </c>
      <c r="W72" s="44"/>
      <c r="X72" s="45"/>
      <c r="Y72" s="45"/>
      <c r="Z72" s="23"/>
      <c r="AA72" s="40">
        <f t="shared" ref="AA72:AA75" si="19">+SUM(W72:Z72)</f>
        <v>0</v>
      </c>
      <c r="AB72" s="44"/>
      <c r="AC72" s="45"/>
      <c r="AD72" s="45"/>
      <c r="AE72" s="45"/>
      <c r="AF72" s="23"/>
      <c r="AG72" s="40">
        <f t="shared" ref="AG72:AG75" si="20">+SUM(AB72:AF72)</f>
        <v>0</v>
      </c>
      <c r="AH72" s="44"/>
      <c r="AI72" s="45"/>
      <c r="AJ72" s="45"/>
      <c r="AK72" s="45"/>
      <c r="AL72" s="45"/>
      <c r="AM72" s="40">
        <f t="shared" ref="AM72:AM75" si="21">+SUM(AH72:AL72)</f>
        <v>0</v>
      </c>
      <c r="AN72" s="23"/>
      <c r="AO72" s="23"/>
      <c r="AP72" s="41">
        <f t="shared" ref="AP72:AP75" si="22">+SUM(AN72:AO72)</f>
        <v>0</v>
      </c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</row>
    <row r="73" spans="1:54" ht="15" x14ac:dyDescent="0.2">
      <c r="A73" s="10">
        <v>66</v>
      </c>
      <c r="B73" s="37">
        <f t="shared" si="8"/>
        <v>0</v>
      </c>
      <c r="C73" s="127"/>
      <c r="D73" s="38"/>
      <c r="E73" s="12"/>
      <c r="F73" s="13"/>
      <c r="G73" s="10"/>
      <c r="H73" s="42"/>
      <c r="I73" s="42"/>
      <c r="J73" s="43"/>
      <c r="K73" s="39">
        <f t="shared" si="16"/>
        <v>0</v>
      </c>
      <c r="L73" s="44"/>
      <c r="M73" s="45"/>
      <c r="N73" s="23"/>
      <c r="O73" s="23"/>
      <c r="P73" s="40">
        <f t="shared" si="17"/>
        <v>0</v>
      </c>
      <c r="Q73" s="44"/>
      <c r="R73" s="23"/>
      <c r="S73" s="23"/>
      <c r="T73" s="23"/>
      <c r="U73" s="23"/>
      <c r="V73" s="40">
        <f t="shared" si="18"/>
        <v>0</v>
      </c>
      <c r="W73" s="44"/>
      <c r="X73" s="45"/>
      <c r="Y73" s="45"/>
      <c r="Z73" s="23"/>
      <c r="AA73" s="40">
        <f t="shared" si="19"/>
        <v>0</v>
      </c>
      <c r="AB73" s="44"/>
      <c r="AC73" s="45"/>
      <c r="AD73" s="45"/>
      <c r="AE73" s="45"/>
      <c r="AF73" s="23"/>
      <c r="AG73" s="40">
        <f t="shared" si="20"/>
        <v>0</v>
      </c>
      <c r="AH73" s="44"/>
      <c r="AI73" s="45"/>
      <c r="AJ73" s="45"/>
      <c r="AK73" s="45"/>
      <c r="AL73" s="45"/>
      <c r="AM73" s="40">
        <f t="shared" si="21"/>
        <v>0</v>
      </c>
      <c r="AN73" s="23"/>
      <c r="AO73" s="23"/>
      <c r="AP73" s="41">
        <f t="shared" si="22"/>
        <v>0</v>
      </c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</row>
    <row r="74" spans="1:54" ht="15" x14ac:dyDescent="0.2">
      <c r="A74" s="10">
        <v>67</v>
      </c>
      <c r="B74" s="37">
        <f t="shared" si="8"/>
        <v>0</v>
      </c>
      <c r="C74" s="127"/>
      <c r="D74" s="38"/>
      <c r="E74" s="12"/>
      <c r="F74" s="13"/>
      <c r="G74" s="10"/>
      <c r="H74" s="42"/>
      <c r="I74" s="42"/>
      <c r="J74" s="43"/>
      <c r="K74" s="39">
        <f t="shared" si="16"/>
        <v>0</v>
      </c>
      <c r="L74" s="44"/>
      <c r="M74" s="45"/>
      <c r="N74" s="23"/>
      <c r="O74" s="23"/>
      <c r="P74" s="40">
        <f t="shared" si="17"/>
        <v>0</v>
      </c>
      <c r="Q74" s="44"/>
      <c r="R74" s="23"/>
      <c r="S74" s="23"/>
      <c r="T74" s="23"/>
      <c r="U74" s="23"/>
      <c r="V74" s="40">
        <f t="shared" si="18"/>
        <v>0</v>
      </c>
      <c r="W74" s="44"/>
      <c r="X74" s="45"/>
      <c r="Y74" s="45"/>
      <c r="Z74" s="23"/>
      <c r="AA74" s="40">
        <f t="shared" si="19"/>
        <v>0</v>
      </c>
      <c r="AB74" s="44"/>
      <c r="AC74" s="45"/>
      <c r="AD74" s="45"/>
      <c r="AE74" s="45"/>
      <c r="AF74" s="23"/>
      <c r="AG74" s="40">
        <f t="shared" si="20"/>
        <v>0</v>
      </c>
      <c r="AH74" s="44"/>
      <c r="AI74" s="45"/>
      <c r="AJ74" s="45"/>
      <c r="AK74" s="45"/>
      <c r="AL74" s="45"/>
      <c r="AM74" s="40">
        <f t="shared" si="21"/>
        <v>0</v>
      </c>
      <c r="AN74" s="23"/>
      <c r="AO74" s="23"/>
      <c r="AP74" s="41">
        <f t="shared" si="22"/>
        <v>0</v>
      </c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</row>
    <row r="75" spans="1:54" ht="15" x14ac:dyDescent="0.2">
      <c r="A75" s="10">
        <v>68</v>
      </c>
      <c r="B75" s="37">
        <f t="shared" si="8"/>
        <v>0</v>
      </c>
      <c r="C75" s="127"/>
      <c r="D75" s="38"/>
      <c r="E75" s="12"/>
      <c r="F75" s="13"/>
      <c r="G75" s="10"/>
      <c r="H75" s="42"/>
      <c r="I75" s="42"/>
      <c r="J75" s="43"/>
      <c r="K75" s="39">
        <f t="shared" si="16"/>
        <v>0</v>
      </c>
      <c r="L75" s="44"/>
      <c r="M75" s="45"/>
      <c r="N75" s="23"/>
      <c r="O75" s="23"/>
      <c r="P75" s="40">
        <f t="shared" si="17"/>
        <v>0</v>
      </c>
      <c r="Q75" s="44"/>
      <c r="R75" s="23"/>
      <c r="S75" s="23"/>
      <c r="T75" s="23"/>
      <c r="U75" s="23"/>
      <c r="V75" s="40">
        <f t="shared" si="18"/>
        <v>0</v>
      </c>
      <c r="W75" s="44"/>
      <c r="X75" s="45"/>
      <c r="Y75" s="45"/>
      <c r="Z75" s="23"/>
      <c r="AA75" s="40">
        <f t="shared" si="19"/>
        <v>0</v>
      </c>
      <c r="AB75" s="44"/>
      <c r="AC75" s="45"/>
      <c r="AD75" s="45"/>
      <c r="AE75" s="45"/>
      <c r="AF75" s="23"/>
      <c r="AG75" s="40">
        <f t="shared" si="20"/>
        <v>0</v>
      </c>
      <c r="AH75" s="44"/>
      <c r="AI75" s="45"/>
      <c r="AJ75" s="45"/>
      <c r="AK75" s="45"/>
      <c r="AL75" s="45"/>
      <c r="AM75" s="40">
        <f t="shared" si="21"/>
        <v>0</v>
      </c>
      <c r="AN75" s="23"/>
      <c r="AO75" s="23"/>
      <c r="AP75" s="41">
        <f t="shared" si="22"/>
        <v>0</v>
      </c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</row>
    <row r="76" spans="1:54" ht="15" x14ac:dyDescent="0.2">
      <c r="D76" s="38"/>
      <c r="E76" s="12"/>
    </row>
  </sheetData>
  <sheetProtection algorithmName="SHA-512" hashValue="FPm+cnozbWzH6tGcT6VpH82ltTZ4Cw024C+SCVfcqarLZftnEZrHDucgjKYwMp5YerhlvyhDGMurVTxiXAf5cA==" saltValue="JWg9f3JOADMxBMwS9Urfvw==" spinCount="100000" sheet="1" selectLockedCells="1" selectUnlockedCells="1"/>
  <sortState ref="B9:AP113">
    <sortCondition ref="D8:D113"/>
  </sortState>
  <mergeCells count="50">
    <mergeCell ref="A1:F4"/>
    <mergeCell ref="A5:F5"/>
    <mergeCell ref="G5:K5"/>
    <mergeCell ref="L5:P5"/>
    <mergeCell ref="Q5:V5"/>
    <mergeCell ref="AB5:AG5"/>
    <mergeCell ref="AH5:AM5"/>
    <mergeCell ref="AN5:AP5"/>
    <mergeCell ref="A6:A7"/>
    <mergeCell ref="B6:B7"/>
    <mergeCell ref="D6:D7"/>
    <mergeCell ref="E6:E7"/>
    <mergeCell ref="F6:F7"/>
    <mergeCell ref="G6:G7"/>
    <mergeCell ref="H6:H7"/>
    <mergeCell ref="W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AG6:AG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E6:AE7"/>
    <mergeCell ref="AF6:AF7"/>
    <mergeCell ref="AD6:AD7"/>
    <mergeCell ref="AO6:AO7"/>
    <mergeCell ref="AP6:AP7"/>
    <mergeCell ref="AH6:AH7"/>
    <mergeCell ref="AI6:AI7"/>
    <mergeCell ref="AK6:AK7"/>
    <mergeCell ref="AL6:AL7"/>
    <mergeCell ref="AM6:AM7"/>
    <mergeCell ref="AN6:AN7"/>
    <mergeCell ref="AJ6:AJ7"/>
  </mergeCells>
  <conditionalFormatting sqref="D77:D1048576 D1:D7">
    <cfRule type="duplicateValues" dxfId="115" priority="315"/>
  </conditionalFormatting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H58"/>
  <sheetViews>
    <sheetView zoomScale="80" zoomScaleNormal="80" workbookViewId="0">
      <pane xSplit="5" ySplit="6" topLeftCell="F7" activePane="bottomRight" state="frozen"/>
      <selection activeCell="AC62" sqref="AC62"/>
      <selection pane="topRight" activeCell="AC62" sqref="AC62"/>
      <selection pane="bottomLeft" activeCell="AC62" sqref="AC62"/>
      <selection pane="bottomRight" activeCell="AL7" sqref="AL7:AL45"/>
    </sheetView>
  </sheetViews>
  <sheetFormatPr baseColWidth="10" defaultColWidth="11.42578125" defaultRowHeight="12.75" x14ac:dyDescent="0.2"/>
  <cols>
    <col min="1" max="1" width="12" style="27" customWidth="1"/>
    <col min="2" max="2" width="15" style="27" customWidth="1"/>
    <col min="3" max="3" width="32.42578125" style="27" customWidth="1"/>
    <col min="4" max="4" width="22" style="27" customWidth="1"/>
    <col min="5" max="5" width="14.28515625" style="30" customWidth="1"/>
    <col min="6" max="6" width="14.140625" style="47" customWidth="1"/>
    <col min="7" max="8" width="14.140625" style="27" customWidth="1"/>
    <col min="9" max="9" width="14.42578125" style="27" customWidth="1"/>
    <col min="10" max="10" width="17" style="27" customWidth="1"/>
    <col min="11" max="13" width="13.85546875" style="27" customWidth="1"/>
    <col min="14" max="14" width="16.7109375" style="27" customWidth="1"/>
    <col min="15" max="15" width="15.28515625" style="27" customWidth="1"/>
    <col min="16" max="16" width="0.5703125" style="27" customWidth="1"/>
    <col min="17" max="19" width="13.7109375" style="27" customWidth="1"/>
    <col min="20" max="20" width="13" style="27" customWidth="1"/>
    <col min="21" max="21" width="17.42578125" style="27" customWidth="1"/>
    <col min="22" max="24" width="12.85546875" style="27" customWidth="1"/>
    <col min="25" max="25" width="15.28515625" style="27" customWidth="1"/>
    <col min="26" max="26" width="17" style="27" customWidth="1"/>
    <col min="27" max="29" width="14.28515625" style="27" customWidth="1"/>
    <col min="30" max="30" width="12.7109375" style="27" customWidth="1"/>
    <col min="31" max="31" width="14.140625" style="27" customWidth="1"/>
    <col min="32" max="32" width="17" style="27" customWidth="1"/>
    <col min="33" max="37" width="10.140625" style="27" customWidth="1"/>
    <col min="38" max="38" width="15.28515625" style="27" customWidth="1"/>
    <col min="39" max="39" width="12" style="27" customWidth="1"/>
    <col min="40" max="40" width="16" style="27" customWidth="1"/>
    <col min="41" max="41" width="17.140625" style="27" customWidth="1"/>
    <col min="42" max="60" width="11.42578125" style="25"/>
    <col min="61" max="16384" width="11.42578125" style="27"/>
  </cols>
  <sheetData>
    <row r="1" spans="1:60" ht="17.25" customHeight="1" x14ac:dyDescent="0.2">
      <c r="A1" s="230" t="s">
        <v>23</v>
      </c>
      <c r="B1" s="230"/>
      <c r="C1" s="230"/>
      <c r="D1" s="230"/>
      <c r="E1" s="230"/>
      <c r="F1" s="128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</row>
    <row r="2" spans="1:60" s="5" customFormat="1" ht="27.75" customHeight="1" x14ac:dyDescent="0.25">
      <c r="A2" s="230"/>
      <c r="B2" s="230"/>
      <c r="C2" s="230"/>
      <c r="D2" s="230"/>
      <c r="E2" s="230"/>
      <c r="F2" s="49"/>
      <c r="G2" s="48"/>
      <c r="H2" s="48"/>
      <c r="I2" s="49"/>
      <c r="J2" s="49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3"/>
      <c r="AQ2" s="3"/>
      <c r="AR2" s="3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54" customHeight="1" thickBot="1" x14ac:dyDescent="0.3">
      <c r="A3" s="230"/>
      <c r="B3" s="230"/>
      <c r="C3" s="230"/>
      <c r="D3" s="230"/>
      <c r="E3" s="23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3"/>
      <c r="AQ3" s="3"/>
      <c r="AR3" s="3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9" customFormat="1" ht="42.75" customHeight="1" thickBot="1" x14ac:dyDescent="0.2">
      <c r="A4" s="228"/>
      <c r="B4" s="229"/>
      <c r="C4" s="229"/>
      <c r="D4" s="229"/>
      <c r="E4" s="237"/>
      <c r="F4" s="218" t="s">
        <v>58</v>
      </c>
      <c r="G4" s="219"/>
      <c r="H4" s="219"/>
      <c r="I4" s="219"/>
      <c r="J4" s="220"/>
      <c r="K4" s="218" t="s">
        <v>1611</v>
      </c>
      <c r="L4" s="219"/>
      <c r="M4" s="219"/>
      <c r="N4" s="219"/>
      <c r="O4" s="220"/>
      <c r="P4" s="218" t="s">
        <v>1690</v>
      </c>
      <c r="Q4" s="219"/>
      <c r="R4" s="219"/>
      <c r="S4" s="219"/>
      <c r="T4" s="219"/>
      <c r="U4" s="220"/>
      <c r="V4" s="215" t="s">
        <v>1726</v>
      </c>
      <c r="W4" s="216"/>
      <c r="X4" s="216"/>
      <c r="Y4" s="216"/>
      <c r="Z4" s="217"/>
      <c r="AA4" s="215" t="s">
        <v>1791</v>
      </c>
      <c r="AB4" s="216"/>
      <c r="AC4" s="216"/>
      <c r="AD4" s="216"/>
      <c r="AE4" s="216"/>
      <c r="AF4" s="217"/>
      <c r="AG4" s="215" t="s">
        <v>1840</v>
      </c>
      <c r="AH4" s="216"/>
      <c r="AI4" s="216"/>
      <c r="AJ4" s="216"/>
      <c r="AK4" s="216"/>
      <c r="AL4" s="217"/>
      <c r="AM4" s="218"/>
      <c r="AN4" s="219"/>
      <c r="AO4" s="220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</row>
    <row r="5" spans="1:60" s="9" customFormat="1" ht="17.25" customHeight="1" x14ac:dyDescent="0.15">
      <c r="A5" s="223" t="s">
        <v>1</v>
      </c>
      <c r="B5" s="223" t="s">
        <v>2</v>
      </c>
      <c r="C5" s="223" t="s">
        <v>3</v>
      </c>
      <c r="D5" s="223" t="s">
        <v>4</v>
      </c>
      <c r="E5" s="223" t="s">
        <v>5</v>
      </c>
      <c r="F5" s="223">
        <v>200</v>
      </c>
      <c r="G5" s="223" t="s">
        <v>6</v>
      </c>
      <c r="H5" s="223" t="s">
        <v>7</v>
      </c>
      <c r="I5" s="223" t="s">
        <v>8</v>
      </c>
      <c r="J5" s="211" t="s">
        <v>9</v>
      </c>
      <c r="K5" s="213">
        <v>200</v>
      </c>
      <c r="L5" s="213" t="s">
        <v>10</v>
      </c>
      <c r="M5" s="209" t="s">
        <v>7</v>
      </c>
      <c r="N5" s="209" t="s">
        <v>8</v>
      </c>
      <c r="O5" s="211" t="s">
        <v>11</v>
      </c>
      <c r="P5" s="213" t="s">
        <v>12</v>
      </c>
      <c r="Q5" s="213">
        <v>200</v>
      </c>
      <c r="R5" s="213" t="s">
        <v>10</v>
      </c>
      <c r="S5" s="209" t="s">
        <v>1688</v>
      </c>
      <c r="T5" s="209" t="s">
        <v>1689</v>
      </c>
      <c r="U5" s="211" t="s">
        <v>13</v>
      </c>
      <c r="V5" s="213">
        <v>200</v>
      </c>
      <c r="W5" s="213" t="s">
        <v>10</v>
      </c>
      <c r="X5" s="209" t="s">
        <v>7</v>
      </c>
      <c r="Y5" s="209" t="s">
        <v>8</v>
      </c>
      <c r="Z5" s="211" t="s">
        <v>22</v>
      </c>
      <c r="AA5" s="213">
        <v>200</v>
      </c>
      <c r="AB5" s="213" t="s">
        <v>6</v>
      </c>
      <c r="AC5" s="213" t="s">
        <v>1790</v>
      </c>
      <c r="AD5" s="209" t="s">
        <v>7</v>
      </c>
      <c r="AE5" s="209" t="s">
        <v>8</v>
      </c>
      <c r="AF5" s="211" t="s">
        <v>15</v>
      </c>
      <c r="AG5" s="213" t="s">
        <v>16</v>
      </c>
      <c r="AH5" s="213" t="s">
        <v>10</v>
      </c>
      <c r="AI5" s="213" t="s">
        <v>6</v>
      </c>
      <c r="AJ5" s="213" t="s">
        <v>17</v>
      </c>
      <c r="AK5" s="209" t="s">
        <v>8</v>
      </c>
      <c r="AL5" s="211" t="s">
        <v>18</v>
      </c>
      <c r="AM5" s="209" t="s">
        <v>19</v>
      </c>
      <c r="AN5" s="209" t="s">
        <v>8</v>
      </c>
      <c r="AO5" s="211" t="s">
        <v>20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</row>
    <row r="6" spans="1:60" s="52" customFormat="1" ht="26.25" customHeight="1" thickBot="1" x14ac:dyDescent="0.3">
      <c r="A6" s="236"/>
      <c r="B6" s="236"/>
      <c r="C6" s="236"/>
      <c r="D6" s="236"/>
      <c r="E6" s="236"/>
      <c r="F6" s="236"/>
      <c r="G6" s="236"/>
      <c r="H6" s="236"/>
      <c r="I6" s="236"/>
      <c r="J6" s="212"/>
      <c r="K6" s="214"/>
      <c r="L6" s="214"/>
      <c r="M6" s="210"/>
      <c r="N6" s="210"/>
      <c r="O6" s="212"/>
      <c r="P6" s="214"/>
      <c r="Q6" s="214"/>
      <c r="R6" s="214"/>
      <c r="S6" s="210"/>
      <c r="T6" s="210"/>
      <c r="U6" s="212"/>
      <c r="V6" s="214"/>
      <c r="W6" s="214"/>
      <c r="X6" s="210"/>
      <c r="Y6" s="210"/>
      <c r="Z6" s="235"/>
      <c r="AA6" s="214"/>
      <c r="AB6" s="214"/>
      <c r="AC6" s="214"/>
      <c r="AD6" s="210"/>
      <c r="AE6" s="210"/>
      <c r="AF6" s="212"/>
      <c r="AG6" s="214"/>
      <c r="AH6" s="214"/>
      <c r="AI6" s="214"/>
      <c r="AJ6" s="214"/>
      <c r="AK6" s="210"/>
      <c r="AL6" s="212"/>
      <c r="AM6" s="234"/>
      <c r="AN6" s="234"/>
      <c r="AO6" s="235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</row>
    <row r="7" spans="1:60" ht="15" customHeight="1" x14ac:dyDescent="0.2">
      <c r="A7" s="159">
        <v>1</v>
      </c>
      <c r="B7" s="160">
        <f t="shared" ref="B7:B38" si="0">+J7+O7+U7+Z7+AF7+AL7+AO7</f>
        <v>391</v>
      </c>
      <c r="C7" s="161" t="s">
        <v>1508</v>
      </c>
      <c r="D7" s="161" t="s">
        <v>1509</v>
      </c>
      <c r="E7" s="162" t="s">
        <v>259</v>
      </c>
      <c r="F7" s="163">
        <v>20</v>
      </c>
      <c r="G7" s="163">
        <v>18</v>
      </c>
      <c r="H7" s="164">
        <v>18</v>
      </c>
      <c r="I7" s="159">
        <v>20</v>
      </c>
      <c r="J7" s="40">
        <f t="shared" ref="J7:J38" si="1">+SUM(F7:I7)</f>
        <v>76</v>
      </c>
      <c r="K7" s="18">
        <v>18</v>
      </c>
      <c r="L7" s="42">
        <v>12</v>
      </c>
      <c r="M7" s="43">
        <v>16</v>
      </c>
      <c r="N7" s="43">
        <v>20</v>
      </c>
      <c r="O7" s="40">
        <f t="shared" ref="O7:O38" si="2">+SUM(K7:N7)</f>
        <v>66</v>
      </c>
      <c r="P7" s="10"/>
      <c r="Q7" s="43">
        <v>14</v>
      </c>
      <c r="R7" s="43">
        <v>18</v>
      </c>
      <c r="S7" s="43">
        <v>20</v>
      </c>
      <c r="T7" s="43">
        <v>20</v>
      </c>
      <c r="U7" s="40">
        <f t="shared" ref="U7:U38" si="3">+SUM(P7:T7)</f>
        <v>72</v>
      </c>
      <c r="V7" s="10"/>
      <c r="W7" s="42"/>
      <c r="X7" s="42"/>
      <c r="Y7" s="43"/>
      <c r="Z7" s="40">
        <f t="shared" ref="Z7:Z38" si="4">+SUM(V7:Y7)</f>
        <v>0</v>
      </c>
      <c r="AA7" s="10">
        <v>14</v>
      </c>
      <c r="AB7" s="42">
        <v>20</v>
      </c>
      <c r="AC7" s="42">
        <v>18</v>
      </c>
      <c r="AD7" s="42">
        <v>9</v>
      </c>
      <c r="AE7" s="43">
        <v>20</v>
      </c>
      <c r="AF7" s="40">
        <f t="shared" ref="AF7:AF38" si="5">+SUM(AA7:AE7)</f>
        <v>81</v>
      </c>
      <c r="AG7" s="10">
        <v>20</v>
      </c>
      <c r="AH7" s="42">
        <v>20</v>
      </c>
      <c r="AI7" s="42">
        <v>20</v>
      </c>
      <c r="AJ7" s="42">
        <v>16</v>
      </c>
      <c r="AK7" s="42">
        <v>20</v>
      </c>
      <c r="AL7" s="40">
        <f t="shared" ref="AL7:AL38" si="6">+SUM(AG7:AK7)</f>
        <v>96</v>
      </c>
      <c r="AM7" s="43"/>
      <c r="AN7" s="43"/>
      <c r="AO7" s="40">
        <f t="shared" ref="AO7:AO38" si="7">+SUM(AM7:AN7)</f>
        <v>0</v>
      </c>
    </row>
    <row r="8" spans="1:60" s="25" customFormat="1" ht="15" customHeight="1" x14ac:dyDescent="0.2">
      <c r="A8" s="159">
        <v>2</v>
      </c>
      <c r="B8" s="160">
        <f t="shared" si="0"/>
        <v>281</v>
      </c>
      <c r="C8" s="165" t="s">
        <v>1776</v>
      </c>
      <c r="D8" s="161" t="s">
        <v>1729</v>
      </c>
      <c r="E8" s="165" t="s">
        <v>259</v>
      </c>
      <c r="F8" s="164">
        <v>20</v>
      </c>
      <c r="G8" s="163">
        <v>20</v>
      </c>
      <c r="H8" s="163">
        <v>8</v>
      </c>
      <c r="I8" s="159">
        <v>18</v>
      </c>
      <c r="J8" s="40">
        <f t="shared" si="1"/>
        <v>66</v>
      </c>
      <c r="K8" s="10">
        <v>20</v>
      </c>
      <c r="L8" s="42">
        <v>20</v>
      </c>
      <c r="M8" s="43">
        <v>10</v>
      </c>
      <c r="N8" s="43">
        <v>18</v>
      </c>
      <c r="O8" s="40">
        <f t="shared" si="2"/>
        <v>68</v>
      </c>
      <c r="P8" s="10"/>
      <c r="Q8" s="43"/>
      <c r="R8" s="43"/>
      <c r="S8" s="43"/>
      <c r="T8" s="43"/>
      <c r="U8" s="40">
        <f t="shared" si="3"/>
        <v>0</v>
      </c>
      <c r="V8" s="10">
        <v>18</v>
      </c>
      <c r="W8" s="42"/>
      <c r="X8" s="42">
        <v>12</v>
      </c>
      <c r="Y8" s="43">
        <v>9</v>
      </c>
      <c r="Z8" s="40">
        <f t="shared" si="4"/>
        <v>39</v>
      </c>
      <c r="AA8" s="10">
        <v>5</v>
      </c>
      <c r="AB8" s="42">
        <v>5</v>
      </c>
      <c r="AC8" s="42">
        <v>20</v>
      </c>
      <c r="AD8" s="42">
        <v>6</v>
      </c>
      <c r="AE8" s="43">
        <v>8</v>
      </c>
      <c r="AF8" s="40">
        <f t="shared" si="5"/>
        <v>44</v>
      </c>
      <c r="AG8" s="10">
        <v>10</v>
      </c>
      <c r="AH8" s="42">
        <v>12</v>
      </c>
      <c r="AI8" s="42">
        <v>16</v>
      </c>
      <c r="AJ8" s="42">
        <v>10</v>
      </c>
      <c r="AK8" s="42">
        <v>16</v>
      </c>
      <c r="AL8" s="40">
        <f t="shared" si="6"/>
        <v>64</v>
      </c>
      <c r="AM8" s="43"/>
      <c r="AN8" s="43"/>
      <c r="AO8" s="40">
        <f t="shared" si="7"/>
        <v>0</v>
      </c>
    </row>
    <row r="9" spans="1:60" ht="15" customHeight="1" x14ac:dyDescent="0.2">
      <c r="A9" s="159">
        <v>3</v>
      </c>
      <c r="B9" s="160">
        <f t="shared" si="0"/>
        <v>277</v>
      </c>
      <c r="C9" s="165" t="s">
        <v>1190</v>
      </c>
      <c r="D9" s="165" t="s">
        <v>1191</v>
      </c>
      <c r="E9" s="165" t="s">
        <v>151</v>
      </c>
      <c r="F9" s="164">
        <v>16</v>
      </c>
      <c r="G9" s="163">
        <v>3</v>
      </c>
      <c r="H9" s="163">
        <v>20</v>
      </c>
      <c r="I9" s="159">
        <v>16</v>
      </c>
      <c r="J9" s="40">
        <f t="shared" si="1"/>
        <v>55</v>
      </c>
      <c r="K9" s="10"/>
      <c r="L9" s="42"/>
      <c r="M9" s="43"/>
      <c r="N9" s="43"/>
      <c r="O9" s="40">
        <f t="shared" si="2"/>
        <v>0</v>
      </c>
      <c r="P9" s="10"/>
      <c r="Q9" s="43">
        <v>12</v>
      </c>
      <c r="R9" s="43">
        <v>12</v>
      </c>
      <c r="S9" s="43"/>
      <c r="T9" s="43">
        <v>10</v>
      </c>
      <c r="U9" s="40">
        <f t="shared" si="3"/>
        <v>34</v>
      </c>
      <c r="V9" s="10">
        <v>20</v>
      </c>
      <c r="W9" s="42">
        <v>10</v>
      </c>
      <c r="X9" s="42">
        <v>14</v>
      </c>
      <c r="Y9" s="43">
        <v>10</v>
      </c>
      <c r="Z9" s="40">
        <f t="shared" si="4"/>
        <v>54</v>
      </c>
      <c r="AA9" s="10">
        <v>20</v>
      </c>
      <c r="AB9" s="42"/>
      <c r="AC9" s="42">
        <v>14</v>
      </c>
      <c r="AD9" s="42">
        <v>20</v>
      </c>
      <c r="AE9" s="43">
        <v>18</v>
      </c>
      <c r="AF9" s="40">
        <f t="shared" si="5"/>
        <v>72</v>
      </c>
      <c r="AG9" s="10">
        <v>14</v>
      </c>
      <c r="AH9" s="42">
        <v>14</v>
      </c>
      <c r="AI9" s="42"/>
      <c r="AJ9" s="42">
        <v>20</v>
      </c>
      <c r="AK9" s="42">
        <v>14</v>
      </c>
      <c r="AL9" s="40">
        <f t="shared" si="6"/>
        <v>62</v>
      </c>
      <c r="AM9" s="43"/>
      <c r="AN9" s="43"/>
      <c r="AO9" s="40">
        <f t="shared" si="7"/>
        <v>0</v>
      </c>
    </row>
    <row r="10" spans="1:60" s="25" customFormat="1" ht="15" customHeight="1" x14ac:dyDescent="0.2">
      <c r="A10" s="159">
        <v>4</v>
      </c>
      <c r="B10" s="160">
        <f t="shared" si="0"/>
        <v>254</v>
      </c>
      <c r="C10" s="165" t="s">
        <v>89</v>
      </c>
      <c r="D10" s="165" t="s">
        <v>86</v>
      </c>
      <c r="E10" s="165" t="s">
        <v>87</v>
      </c>
      <c r="F10" s="164">
        <v>18</v>
      </c>
      <c r="G10" s="163">
        <v>10</v>
      </c>
      <c r="H10" s="163">
        <v>14</v>
      </c>
      <c r="I10" s="159"/>
      <c r="J10" s="40">
        <f t="shared" si="1"/>
        <v>42</v>
      </c>
      <c r="K10" s="18">
        <v>8</v>
      </c>
      <c r="L10" s="42">
        <v>10</v>
      </c>
      <c r="M10" s="43">
        <v>9</v>
      </c>
      <c r="N10" s="154">
        <v>14</v>
      </c>
      <c r="O10" s="40">
        <f t="shared" si="2"/>
        <v>41</v>
      </c>
      <c r="P10" s="10"/>
      <c r="Q10" s="43">
        <v>10</v>
      </c>
      <c r="R10" s="43">
        <v>16</v>
      </c>
      <c r="S10" s="43">
        <v>14</v>
      </c>
      <c r="T10" s="43">
        <v>5</v>
      </c>
      <c r="U10" s="40">
        <f t="shared" si="3"/>
        <v>45</v>
      </c>
      <c r="V10" s="10">
        <v>12</v>
      </c>
      <c r="W10" s="42">
        <v>18</v>
      </c>
      <c r="X10" s="42">
        <v>16</v>
      </c>
      <c r="Y10" s="43">
        <v>18</v>
      </c>
      <c r="Z10" s="40">
        <f t="shared" si="4"/>
        <v>64</v>
      </c>
      <c r="AA10" s="10">
        <v>9</v>
      </c>
      <c r="AB10" s="42">
        <v>16</v>
      </c>
      <c r="AC10" s="42">
        <v>9</v>
      </c>
      <c r="AD10" s="42">
        <v>12</v>
      </c>
      <c r="AE10" s="43">
        <v>16</v>
      </c>
      <c r="AF10" s="40">
        <f t="shared" si="5"/>
        <v>62</v>
      </c>
      <c r="AG10" s="10"/>
      <c r="AH10" s="42"/>
      <c r="AI10" s="42"/>
      <c r="AJ10" s="42"/>
      <c r="AK10" s="42"/>
      <c r="AL10" s="40">
        <f t="shared" si="6"/>
        <v>0</v>
      </c>
      <c r="AM10" s="43"/>
      <c r="AN10" s="43"/>
      <c r="AO10" s="40">
        <f t="shared" si="7"/>
        <v>0</v>
      </c>
    </row>
    <row r="11" spans="1:60" ht="15" customHeight="1" x14ac:dyDescent="0.2">
      <c r="A11" s="159">
        <v>5</v>
      </c>
      <c r="B11" s="160">
        <f t="shared" si="0"/>
        <v>235</v>
      </c>
      <c r="C11" s="161" t="s">
        <v>1193</v>
      </c>
      <c r="D11" s="161" t="s">
        <v>1520</v>
      </c>
      <c r="E11" s="162" t="s">
        <v>151</v>
      </c>
      <c r="F11" s="163">
        <v>18</v>
      </c>
      <c r="G11" s="163">
        <v>20</v>
      </c>
      <c r="H11" s="164">
        <v>14</v>
      </c>
      <c r="I11" s="159">
        <v>20</v>
      </c>
      <c r="J11" s="40">
        <f t="shared" si="1"/>
        <v>72</v>
      </c>
      <c r="K11" s="10"/>
      <c r="L11" s="42"/>
      <c r="M11" s="154"/>
      <c r="N11" s="43"/>
      <c r="O11" s="40">
        <f t="shared" si="2"/>
        <v>0</v>
      </c>
      <c r="P11" s="10"/>
      <c r="Q11" s="43">
        <v>8</v>
      </c>
      <c r="R11" s="43"/>
      <c r="S11" s="43">
        <v>18</v>
      </c>
      <c r="T11" s="43">
        <v>14</v>
      </c>
      <c r="U11" s="40">
        <f t="shared" si="3"/>
        <v>40</v>
      </c>
      <c r="V11" s="10">
        <v>9</v>
      </c>
      <c r="W11" s="42"/>
      <c r="X11" s="42"/>
      <c r="Y11" s="43">
        <v>1</v>
      </c>
      <c r="Z11" s="40">
        <f t="shared" si="4"/>
        <v>10</v>
      </c>
      <c r="AA11" s="10">
        <v>18</v>
      </c>
      <c r="AB11" s="42">
        <v>6</v>
      </c>
      <c r="AC11" s="42">
        <v>16</v>
      </c>
      <c r="AD11" s="42"/>
      <c r="AE11" s="43">
        <v>9</v>
      </c>
      <c r="AF11" s="40">
        <f t="shared" si="5"/>
        <v>49</v>
      </c>
      <c r="AG11" s="10">
        <v>18</v>
      </c>
      <c r="AH11" s="42">
        <v>18</v>
      </c>
      <c r="AI11" s="42">
        <v>10</v>
      </c>
      <c r="AJ11" s="42"/>
      <c r="AK11" s="42">
        <v>18</v>
      </c>
      <c r="AL11" s="40">
        <f t="shared" si="6"/>
        <v>64</v>
      </c>
      <c r="AM11" s="43"/>
      <c r="AN11" s="43"/>
      <c r="AO11" s="40">
        <f t="shared" si="7"/>
        <v>0</v>
      </c>
    </row>
    <row r="12" spans="1:60" ht="15" customHeight="1" x14ac:dyDescent="0.2">
      <c r="A12" s="159">
        <v>6</v>
      </c>
      <c r="B12" s="160">
        <f t="shared" si="0"/>
        <v>228</v>
      </c>
      <c r="C12" s="165" t="s">
        <v>264</v>
      </c>
      <c r="D12" s="165" t="s">
        <v>265</v>
      </c>
      <c r="E12" s="165" t="s">
        <v>266</v>
      </c>
      <c r="F12" s="164">
        <v>14</v>
      </c>
      <c r="G12" s="163">
        <v>8</v>
      </c>
      <c r="H12" s="163">
        <v>18</v>
      </c>
      <c r="I12" s="159">
        <v>1</v>
      </c>
      <c r="J12" s="40">
        <f t="shared" si="1"/>
        <v>41</v>
      </c>
      <c r="K12" s="18">
        <v>12</v>
      </c>
      <c r="L12" s="42">
        <v>6</v>
      </c>
      <c r="M12" s="43">
        <v>20</v>
      </c>
      <c r="N12" s="43">
        <v>2</v>
      </c>
      <c r="O12" s="40">
        <f t="shared" si="2"/>
        <v>40</v>
      </c>
      <c r="P12" s="10"/>
      <c r="Q12" s="43">
        <v>16</v>
      </c>
      <c r="R12" s="43">
        <v>6</v>
      </c>
      <c r="S12" s="43">
        <v>1</v>
      </c>
      <c r="T12" s="43">
        <v>12</v>
      </c>
      <c r="U12" s="40">
        <f t="shared" si="3"/>
        <v>35</v>
      </c>
      <c r="V12" s="10">
        <v>14</v>
      </c>
      <c r="W12" s="42">
        <v>4</v>
      </c>
      <c r="X12" s="42">
        <v>18</v>
      </c>
      <c r="Y12" s="43">
        <v>7</v>
      </c>
      <c r="Z12" s="40">
        <f t="shared" si="4"/>
        <v>43</v>
      </c>
      <c r="AA12" s="10">
        <v>8</v>
      </c>
      <c r="AB12" s="42"/>
      <c r="AC12" s="42">
        <v>1</v>
      </c>
      <c r="AD12" s="42">
        <v>16</v>
      </c>
      <c r="AE12" s="43">
        <v>2</v>
      </c>
      <c r="AF12" s="40">
        <f t="shared" si="5"/>
        <v>27</v>
      </c>
      <c r="AG12" s="10">
        <v>7</v>
      </c>
      <c r="AH12" s="42">
        <v>8</v>
      </c>
      <c r="AI12" s="42">
        <v>1</v>
      </c>
      <c r="AJ12" s="42">
        <v>18</v>
      </c>
      <c r="AK12" s="42">
        <v>8</v>
      </c>
      <c r="AL12" s="40">
        <f t="shared" si="6"/>
        <v>42</v>
      </c>
      <c r="AM12" s="43"/>
      <c r="AN12" s="43"/>
      <c r="AO12" s="40">
        <f t="shared" si="7"/>
        <v>0</v>
      </c>
    </row>
    <row r="13" spans="1:60" s="25" customFormat="1" ht="15" customHeight="1" x14ac:dyDescent="0.2">
      <c r="A13" s="159">
        <v>7</v>
      </c>
      <c r="B13" s="160">
        <f t="shared" si="0"/>
        <v>200</v>
      </c>
      <c r="C13" s="161" t="s">
        <v>1605</v>
      </c>
      <c r="D13" s="161" t="s">
        <v>86</v>
      </c>
      <c r="E13" s="162" t="s">
        <v>87</v>
      </c>
      <c r="F13" s="163">
        <v>16</v>
      </c>
      <c r="G13" s="163"/>
      <c r="H13" s="164">
        <v>20</v>
      </c>
      <c r="I13" s="159">
        <v>16</v>
      </c>
      <c r="J13" s="40">
        <f t="shared" si="1"/>
        <v>52</v>
      </c>
      <c r="K13" s="10"/>
      <c r="L13" s="42"/>
      <c r="M13" s="43"/>
      <c r="N13" s="154"/>
      <c r="O13" s="40">
        <f t="shared" si="2"/>
        <v>0</v>
      </c>
      <c r="P13" s="10"/>
      <c r="Q13" s="43">
        <v>20</v>
      </c>
      <c r="R13" s="43">
        <v>14</v>
      </c>
      <c r="S13" s="43"/>
      <c r="T13" s="43">
        <v>16</v>
      </c>
      <c r="U13" s="40">
        <f t="shared" si="3"/>
        <v>50</v>
      </c>
      <c r="V13" s="10">
        <v>4</v>
      </c>
      <c r="W13" s="42"/>
      <c r="X13" s="42"/>
      <c r="Y13" s="43">
        <v>4</v>
      </c>
      <c r="Z13" s="40">
        <f t="shared" si="4"/>
        <v>8</v>
      </c>
      <c r="AA13" s="10">
        <v>7</v>
      </c>
      <c r="AB13" s="42">
        <v>10</v>
      </c>
      <c r="AC13" s="42">
        <v>4</v>
      </c>
      <c r="AD13" s="42">
        <v>10</v>
      </c>
      <c r="AE13" s="43">
        <v>14</v>
      </c>
      <c r="AF13" s="40">
        <f t="shared" si="5"/>
        <v>45</v>
      </c>
      <c r="AG13" s="10">
        <v>16</v>
      </c>
      <c r="AH13" s="42"/>
      <c r="AI13" s="42">
        <v>9</v>
      </c>
      <c r="AJ13" s="42">
        <v>14</v>
      </c>
      <c r="AK13" s="42">
        <v>6</v>
      </c>
      <c r="AL13" s="40">
        <f t="shared" si="6"/>
        <v>45</v>
      </c>
      <c r="AM13" s="43"/>
      <c r="AN13" s="43"/>
      <c r="AO13" s="40">
        <f t="shared" si="7"/>
        <v>0</v>
      </c>
    </row>
    <row r="14" spans="1:60" ht="15" customHeight="1" x14ac:dyDescent="0.2">
      <c r="A14" s="159">
        <v>8</v>
      </c>
      <c r="B14" s="160">
        <f t="shared" si="0"/>
        <v>198</v>
      </c>
      <c r="C14" s="165" t="s">
        <v>1758</v>
      </c>
      <c r="D14" s="165" t="s">
        <v>515</v>
      </c>
      <c r="E14" s="162" t="s">
        <v>516</v>
      </c>
      <c r="F14" s="163"/>
      <c r="G14" s="164"/>
      <c r="H14" s="163"/>
      <c r="I14" s="159"/>
      <c r="J14" s="40">
        <f t="shared" si="1"/>
        <v>0</v>
      </c>
      <c r="K14" s="18">
        <v>16</v>
      </c>
      <c r="L14" s="42">
        <v>8</v>
      </c>
      <c r="M14" s="154">
        <v>18</v>
      </c>
      <c r="N14" s="43"/>
      <c r="O14" s="40">
        <f t="shared" si="2"/>
        <v>42</v>
      </c>
      <c r="P14" s="10"/>
      <c r="Q14" s="43"/>
      <c r="R14" s="43">
        <v>20</v>
      </c>
      <c r="S14" s="43"/>
      <c r="T14" s="43">
        <v>9</v>
      </c>
      <c r="U14" s="40">
        <f t="shared" si="3"/>
        <v>29</v>
      </c>
      <c r="V14" s="10"/>
      <c r="W14" s="42">
        <v>14</v>
      </c>
      <c r="X14" s="42">
        <v>20</v>
      </c>
      <c r="Y14" s="43">
        <v>20</v>
      </c>
      <c r="Z14" s="40">
        <f t="shared" si="4"/>
        <v>54</v>
      </c>
      <c r="AA14" s="10">
        <v>16</v>
      </c>
      <c r="AB14" s="42"/>
      <c r="AC14" s="42"/>
      <c r="AD14" s="42">
        <v>14</v>
      </c>
      <c r="AE14" s="43">
        <v>3</v>
      </c>
      <c r="AF14" s="40">
        <f t="shared" si="5"/>
        <v>33</v>
      </c>
      <c r="AG14" s="10">
        <v>12</v>
      </c>
      <c r="AH14" s="42">
        <v>16</v>
      </c>
      <c r="AI14" s="42"/>
      <c r="AJ14" s="42">
        <v>12</v>
      </c>
      <c r="AK14" s="42"/>
      <c r="AL14" s="40">
        <f t="shared" si="6"/>
        <v>40</v>
      </c>
      <c r="AM14" s="43"/>
      <c r="AN14" s="43"/>
      <c r="AO14" s="40">
        <f t="shared" si="7"/>
        <v>0</v>
      </c>
    </row>
    <row r="15" spans="1:60" s="25" customFormat="1" ht="15" customHeight="1" x14ac:dyDescent="0.2">
      <c r="A15" s="159">
        <v>9</v>
      </c>
      <c r="B15" s="160">
        <f t="shared" si="0"/>
        <v>182</v>
      </c>
      <c r="C15" s="165" t="s">
        <v>336</v>
      </c>
      <c r="D15" s="165" t="s">
        <v>331</v>
      </c>
      <c r="E15" s="162" t="s">
        <v>332</v>
      </c>
      <c r="F15" s="163"/>
      <c r="G15" s="164">
        <v>5</v>
      </c>
      <c r="H15" s="163">
        <v>6</v>
      </c>
      <c r="I15" s="159">
        <v>3</v>
      </c>
      <c r="J15" s="40">
        <f t="shared" si="1"/>
        <v>14</v>
      </c>
      <c r="K15" s="149">
        <v>14</v>
      </c>
      <c r="L15" s="154">
        <v>18</v>
      </c>
      <c r="M15" s="43">
        <v>7</v>
      </c>
      <c r="N15" s="43">
        <v>16</v>
      </c>
      <c r="O15" s="40">
        <f t="shared" si="2"/>
        <v>55</v>
      </c>
      <c r="P15" s="10"/>
      <c r="Q15" s="43">
        <v>18</v>
      </c>
      <c r="R15" s="43"/>
      <c r="S15" s="43">
        <v>12</v>
      </c>
      <c r="T15" s="43">
        <v>18</v>
      </c>
      <c r="U15" s="40">
        <f t="shared" si="3"/>
        <v>48</v>
      </c>
      <c r="V15" s="151"/>
      <c r="W15" s="159"/>
      <c r="X15" s="42"/>
      <c r="Y15" s="43"/>
      <c r="Z15" s="40">
        <f t="shared" si="4"/>
        <v>0</v>
      </c>
      <c r="AA15" s="10">
        <v>10</v>
      </c>
      <c r="AB15" s="42">
        <v>4</v>
      </c>
      <c r="AC15" s="42">
        <v>12</v>
      </c>
      <c r="AD15" s="42">
        <v>4</v>
      </c>
      <c r="AE15" s="43">
        <v>6</v>
      </c>
      <c r="AF15" s="40">
        <f t="shared" si="5"/>
        <v>36</v>
      </c>
      <c r="AG15" s="10">
        <v>9</v>
      </c>
      <c r="AH15" s="42">
        <v>3</v>
      </c>
      <c r="AI15" s="42">
        <v>4</v>
      </c>
      <c r="AJ15" s="42">
        <v>6</v>
      </c>
      <c r="AK15" s="42">
        <v>7</v>
      </c>
      <c r="AL15" s="40">
        <f t="shared" si="6"/>
        <v>29</v>
      </c>
      <c r="AM15" s="43"/>
      <c r="AN15" s="43"/>
      <c r="AO15" s="40">
        <f t="shared" si="7"/>
        <v>0</v>
      </c>
    </row>
    <row r="16" spans="1:60" s="25" customFormat="1" ht="15" customHeight="1" x14ac:dyDescent="0.2">
      <c r="A16" s="159">
        <v>10</v>
      </c>
      <c r="B16" s="160">
        <f t="shared" si="0"/>
        <v>180</v>
      </c>
      <c r="C16" s="165" t="s">
        <v>334</v>
      </c>
      <c r="D16" s="165" t="s">
        <v>331</v>
      </c>
      <c r="E16" s="165" t="s">
        <v>332</v>
      </c>
      <c r="F16" s="164">
        <v>12</v>
      </c>
      <c r="G16" s="163"/>
      <c r="H16" s="163">
        <v>10</v>
      </c>
      <c r="I16" s="159">
        <v>20</v>
      </c>
      <c r="J16" s="40">
        <f t="shared" si="1"/>
        <v>42</v>
      </c>
      <c r="K16" s="149">
        <v>6</v>
      </c>
      <c r="L16" s="154">
        <v>2</v>
      </c>
      <c r="M16" s="43">
        <v>6</v>
      </c>
      <c r="N16" s="43">
        <v>4</v>
      </c>
      <c r="O16" s="40">
        <f t="shared" si="2"/>
        <v>18</v>
      </c>
      <c r="P16" s="10"/>
      <c r="Q16" s="43">
        <v>5</v>
      </c>
      <c r="R16" s="43">
        <v>2</v>
      </c>
      <c r="S16" s="43">
        <v>5</v>
      </c>
      <c r="T16" s="43">
        <v>3</v>
      </c>
      <c r="U16" s="40">
        <f t="shared" si="3"/>
        <v>15</v>
      </c>
      <c r="V16" s="10">
        <v>6</v>
      </c>
      <c r="W16" s="42">
        <v>12</v>
      </c>
      <c r="X16" s="159">
        <v>8</v>
      </c>
      <c r="Y16" s="43">
        <v>2</v>
      </c>
      <c r="Z16" s="40">
        <f t="shared" si="4"/>
        <v>28</v>
      </c>
      <c r="AA16" s="10">
        <v>2</v>
      </c>
      <c r="AB16" s="42">
        <v>18</v>
      </c>
      <c r="AC16" s="42">
        <v>5</v>
      </c>
      <c r="AD16" s="42">
        <v>8</v>
      </c>
      <c r="AE16" s="43">
        <v>10</v>
      </c>
      <c r="AF16" s="40">
        <f t="shared" si="5"/>
        <v>43</v>
      </c>
      <c r="AG16" s="10">
        <v>3</v>
      </c>
      <c r="AH16" s="42">
        <v>10</v>
      </c>
      <c r="AI16" s="42"/>
      <c r="AJ16" s="42">
        <v>9</v>
      </c>
      <c r="AK16" s="42">
        <v>12</v>
      </c>
      <c r="AL16" s="40">
        <f t="shared" si="6"/>
        <v>34</v>
      </c>
      <c r="AM16" s="43"/>
      <c r="AN16" s="43"/>
      <c r="AO16" s="40">
        <f t="shared" si="7"/>
        <v>0</v>
      </c>
    </row>
    <row r="17" spans="1:41" s="25" customFormat="1" ht="15" customHeight="1" x14ac:dyDescent="0.2">
      <c r="A17" s="159">
        <v>11</v>
      </c>
      <c r="B17" s="160">
        <f t="shared" si="0"/>
        <v>144</v>
      </c>
      <c r="C17" s="165" t="s">
        <v>1630</v>
      </c>
      <c r="D17" s="165" t="s">
        <v>545</v>
      </c>
      <c r="E17" s="162" t="s">
        <v>1623</v>
      </c>
      <c r="F17" s="163"/>
      <c r="G17" s="164"/>
      <c r="H17" s="163"/>
      <c r="I17" s="159"/>
      <c r="J17" s="40">
        <f t="shared" si="1"/>
        <v>0</v>
      </c>
      <c r="K17" s="149">
        <v>2</v>
      </c>
      <c r="L17" s="154">
        <v>9</v>
      </c>
      <c r="M17" s="43"/>
      <c r="N17" s="43">
        <v>9</v>
      </c>
      <c r="O17" s="40">
        <f t="shared" si="2"/>
        <v>20</v>
      </c>
      <c r="P17" s="10"/>
      <c r="Q17" s="43">
        <v>9</v>
      </c>
      <c r="R17" s="43">
        <v>10</v>
      </c>
      <c r="S17" s="43">
        <v>3</v>
      </c>
      <c r="T17" s="43"/>
      <c r="U17" s="40">
        <f t="shared" si="3"/>
        <v>22</v>
      </c>
      <c r="V17" s="10">
        <v>16</v>
      </c>
      <c r="W17" s="42">
        <v>20</v>
      </c>
      <c r="X17" s="42">
        <v>7</v>
      </c>
      <c r="Y17" s="159"/>
      <c r="Z17" s="40">
        <f t="shared" si="4"/>
        <v>43</v>
      </c>
      <c r="AA17" s="10">
        <v>3</v>
      </c>
      <c r="AB17" s="42">
        <v>14</v>
      </c>
      <c r="AC17" s="42"/>
      <c r="AD17" s="42">
        <v>5</v>
      </c>
      <c r="AE17" s="43">
        <v>12</v>
      </c>
      <c r="AF17" s="40">
        <f t="shared" si="5"/>
        <v>34</v>
      </c>
      <c r="AG17" s="10">
        <v>5</v>
      </c>
      <c r="AH17" s="42"/>
      <c r="AI17" s="42">
        <v>6</v>
      </c>
      <c r="AJ17" s="42">
        <v>4</v>
      </c>
      <c r="AK17" s="42">
        <v>10</v>
      </c>
      <c r="AL17" s="40">
        <f t="shared" si="6"/>
        <v>25</v>
      </c>
      <c r="AM17" s="43"/>
      <c r="AN17" s="43"/>
      <c r="AO17" s="40">
        <f t="shared" si="7"/>
        <v>0</v>
      </c>
    </row>
    <row r="18" spans="1:41" s="25" customFormat="1" ht="15" customHeight="1" x14ac:dyDescent="0.2">
      <c r="A18" s="159">
        <v>12</v>
      </c>
      <c r="B18" s="160">
        <f t="shared" si="0"/>
        <v>124</v>
      </c>
      <c r="C18" s="165" t="s">
        <v>201</v>
      </c>
      <c r="D18" s="165" t="s">
        <v>202</v>
      </c>
      <c r="E18" s="165" t="s">
        <v>203</v>
      </c>
      <c r="F18" s="164">
        <v>7</v>
      </c>
      <c r="G18" s="163">
        <v>9</v>
      </c>
      <c r="H18" s="163"/>
      <c r="I18" s="159">
        <v>9</v>
      </c>
      <c r="J18" s="40">
        <f t="shared" si="1"/>
        <v>25</v>
      </c>
      <c r="K18" s="149">
        <v>4</v>
      </c>
      <c r="L18" s="154">
        <v>1</v>
      </c>
      <c r="M18" s="43">
        <v>1</v>
      </c>
      <c r="N18" s="43"/>
      <c r="O18" s="40">
        <f t="shared" si="2"/>
        <v>6</v>
      </c>
      <c r="P18" s="10"/>
      <c r="Q18" s="43">
        <v>2</v>
      </c>
      <c r="R18" s="43">
        <v>9</v>
      </c>
      <c r="S18" s="43"/>
      <c r="T18" s="43">
        <v>8</v>
      </c>
      <c r="U18" s="40">
        <f t="shared" si="3"/>
        <v>19</v>
      </c>
      <c r="V18" s="10">
        <v>10</v>
      </c>
      <c r="W18" s="42">
        <v>16</v>
      </c>
      <c r="X18" s="42">
        <v>2</v>
      </c>
      <c r="Y18" s="43">
        <v>14</v>
      </c>
      <c r="Z18" s="40">
        <f t="shared" si="4"/>
        <v>42</v>
      </c>
      <c r="AA18" s="10"/>
      <c r="AB18" s="42"/>
      <c r="AC18" s="42"/>
      <c r="AD18" s="42"/>
      <c r="AE18" s="43"/>
      <c r="AF18" s="40">
        <f t="shared" si="5"/>
        <v>0</v>
      </c>
      <c r="AG18" s="10">
        <v>8</v>
      </c>
      <c r="AH18" s="42"/>
      <c r="AI18" s="42">
        <v>14</v>
      </c>
      <c r="AJ18" s="42">
        <v>1</v>
      </c>
      <c r="AK18" s="42">
        <v>9</v>
      </c>
      <c r="AL18" s="40">
        <f t="shared" si="6"/>
        <v>32</v>
      </c>
      <c r="AM18" s="43"/>
      <c r="AN18" s="43"/>
      <c r="AO18" s="40">
        <f t="shared" si="7"/>
        <v>0</v>
      </c>
    </row>
    <row r="19" spans="1:41" s="25" customFormat="1" ht="15" customHeight="1" x14ac:dyDescent="0.2">
      <c r="A19" s="159">
        <v>13</v>
      </c>
      <c r="B19" s="160">
        <f t="shared" si="0"/>
        <v>123</v>
      </c>
      <c r="C19" s="165" t="s">
        <v>459</v>
      </c>
      <c r="D19" s="165" t="s">
        <v>457</v>
      </c>
      <c r="E19" s="162" t="s">
        <v>266</v>
      </c>
      <c r="F19" s="163">
        <v>1</v>
      </c>
      <c r="G19" s="163">
        <v>18</v>
      </c>
      <c r="H19" s="163">
        <v>7</v>
      </c>
      <c r="I19" s="159">
        <v>6</v>
      </c>
      <c r="J19" s="40">
        <f t="shared" si="1"/>
        <v>32</v>
      </c>
      <c r="K19" s="149">
        <v>10</v>
      </c>
      <c r="L19" s="154">
        <v>16</v>
      </c>
      <c r="M19" s="43">
        <v>14</v>
      </c>
      <c r="N19" s="43">
        <v>12</v>
      </c>
      <c r="O19" s="40">
        <f t="shared" si="2"/>
        <v>52</v>
      </c>
      <c r="P19" s="10"/>
      <c r="Q19" s="43">
        <v>4</v>
      </c>
      <c r="R19" s="43"/>
      <c r="S19" s="43">
        <v>4</v>
      </c>
      <c r="T19" s="43">
        <v>4</v>
      </c>
      <c r="U19" s="40">
        <f t="shared" si="3"/>
        <v>12</v>
      </c>
      <c r="V19" s="10">
        <v>1</v>
      </c>
      <c r="W19" s="42">
        <v>1</v>
      </c>
      <c r="X19" s="42"/>
      <c r="Y19" s="43"/>
      <c r="Z19" s="40">
        <f t="shared" si="4"/>
        <v>2</v>
      </c>
      <c r="AA19" s="10"/>
      <c r="AB19" s="42">
        <v>9</v>
      </c>
      <c r="AC19" s="42">
        <v>2</v>
      </c>
      <c r="AD19" s="42"/>
      <c r="AE19" s="43">
        <v>1</v>
      </c>
      <c r="AF19" s="40">
        <f t="shared" si="5"/>
        <v>12</v>
      </c>
      <c r="AG19" s="10">
        <v>1</v>
      </c>
      <c r="AH19" s="42">
        <v>7</v>
      </c>
      <c r="AI19" s="42">
        <v>3</v>
      </c>
      <c r="AJ19" s="42">
        <v>2</v>
      </c>
      <c r="AK19" s="42"/>
      <c r="AL19" s="40">
        <f t="shared" si="6"/>
        <v>13</v>
      </c>
      <c r="AM19" s="43"/>
      <c r="AN19" s="43"/>
      <c r="AO19" s="40">
        <f t="shared" si="7"/>
        <v>0</v>
      </c>
    </row>
    <row r="20" spans="1:41" s="25" customFormat="1" ht="15" customHeight="1" x14ac:dyDescent="0.2">
      <c r="A20" s="159">
        <v>14</v>
      </c>
      <c r="B20" s="160">
        <f t="shared" si="0"/>
        <v>88</v>
      </c>
      <c r="C20" s="165" t="s">
        <v>1363</v>
      </c>
      <c r="D20" s="165" t="s">
        <v>1364</v>
      </c>
      <c r="E20" s="165" t="s">
        <v>87</v>
      </c>
      <c r="F20" s="164">
        <v>4</v>
      </c>
      <c r="G20" s="159">
        <v>14</v>
      </c>
      <c r="H20" s="159">
        <v>3</v>
      </c>
      <c r="I20" s="159">
        <v>5</v>
      </c>
      <c r="J20" s="40">
        <f t="shared" si="1"/>
        <v>26</v>
      </c>
      <c r="K20" s="151"/>
      <c r="L20" s="154"/>
      <c r="M20" s="43"/>
      <c r="N20" s="43"/>
      <c r="O20" s="40">
        <f t="shared" si="2"/>
        <v>0</v>
      </c>
      <c r="P20" s="10"/>
      <c r="Q20" s="43">
        <v>3</v>
      </c>
      <c r="R20" s="43"/>
      <c r="S20" s="43"/>
      <c r="T20" s="43">
        <v>1</v>
      </c>
      <c r="U20" s="40">
        <f t="shared" si="3"/>
        <v>4</v>
      </c>
      <c r="V20" s="10">
        <v>8</v>
      </c>
      <c r="W20" s="42"/>
      <c r="X20" s="42">
        <v>4</v>
      </c>
      <c r="Y20" s="43">
        <v>12</v>
      </c>
      <c r="Z20" s="40">
        <f t="shared" si="4"/>
        <v>24</v>
      </c>
      <c r="AA20" s="10">
        <v>6</v>
      </c>
      <c r="AB20" s="193"/>
      <c r="AC20" s="159">
        <v>6</v>
      </c>
      <c r="AD20" s="42"/>
      <c r="AE20" s="43">
        <v>4</v>
      </c>
      <c r="AF20" s="40">
        <f t="shared" si="5"/>
        <v>16</v>
      </c>
      <c r="AG20" s="10">
        <v>6</v>
      </c>
      <c r="AH20" s="42">
        <v>4</v>
      </c>
      <c r="AI20" s="42"/>
      <c r="AJ20" s="42">
        <v>8</v>
      </c>
      <c r="AK20" s="42"/>
      <c r="AL20" s="40">
        <f t="shared" si="6"/>
        <v>18</v>
      </c>
      <c r="AM20" s="43"/>
      <c r="AN20" s="43"/>
      <c r="AO20" s="40">
        <f t="shared" si="7"/>
        <v>0</v>
      </c>
    </row>
    <row r="21" spans="1:41" s="25" customFormat="1" ht="15" customHeight="1" x14ac:dyDescent="0.2">
      <c r="A21" s="159">
        <v>15</v>
      </c>
      <c r="B21" s="160">
        <f t="shared" si="0"/>
        <v>78</v>
      </c>
      <c r="C21" s="165" t="s">
        <v>1628</v>
      </c>
      <c r="D21" s="165" t="s">
        <v>534</v>
      </c>
      <c r="E21" s="165" t="s">
        <v>332</v>
      </c>
      <c r="F21" s="164">
        <v>3</v>
      </c>
      <c r="G21" s="163"/>
      <c r="H21" s="163">
        <v>4</v>
      </c>
      <c r="I21" s="159">
        <v>12</v>
      </c>
      <c r="J21" s="40">
        <f t="shared" si="1"/>
        <v>19</v>
      </c>
      <c r="K21" s="149">
        <v>9</v>
      </c>
      <c r="L21" s="154">
        <v>5</v>
      </c>
      <c r="M21" s="43">
        <v>8</v>
      </c>
      <c r="N21" s="43">
        <v>10</v>
      </c>
      <c r="O21" s="40">
        <f t="shared" si="2"/>
        <v>32</v>
      </c>
      <c r="P21" s="10"/>
      <c r="Q21" s="43">
        <v>7</v>
      </c>
      <c r="R21" s="43">
        <v>5</v>
      </c>
      <c r="S21" s="43">
        <v>8</v>
      </c>
      <c r="T21" s="43">
        <v>7</v>
      </c>
      <c r="U21" s="40">
        <f t="shared" si="3"/>
        <v>27</v>
      </c>
      <c r="V21" s="10"/>
      <c r="W21" s="42"/>
      <c r="X21" s="42"/>
      <c r="Y21" s="43"/>
      <c r="Z21" s="40">
        <f t="shared" si="4"/>
        <v>0</v>
      </c>
      <c r="AA21" s="10"/>
      <c r="AB21" s="193"/>
      <c r="AC21" s="159"/>
      <c r="AD21" s="42"/>
      <c r="AE21" s="43"/>
      <c r="AF21" s="40">
        <f t="shared" si="5"/>
        <v>0</v>
      </c>
      <c r="AG21" s="10"/>
      <c r="AH21" s="42"/>
      <c r="AI21" s="42"/>
      <c r="AJ21" s="42"/>
      <c r="AK21" s="42"/>
      <c r="AL21" s="40">
        <f t="shared" si="6"/>
        <v>0</v>
      </c>
      <c r="AM21" s="43"/>
      <c r="AN21" s="43"/>
      <c r="AO21" s="40">
        <f t="shared" si="7"/>
        <v>0</v>
      </c>
    </row>
    <row r="22" spans="1:41" s="25" customFormat="1" ht="15" customHeight="1" x14ac:dyDescent="0.2">
      <c r="A22" s="159">
        <v>16</v>
      </c>
      <c r="B22" s="160">
        <f t="shared" si="0"/>
        <v>72</v>
      </c>
      <c r="C22" s="165" t="s">
        <v>1716</v>
      </c>
      <c r="D22" s="165" t="s">
        <v>695</v>
      </c>
      <c r="E22" s="165" t="s">
        <v>1717</v>
      </c>
      <c r="F22" s="163"/>
      <c r="G22" s="163"/>
      <c r="H22" s="163"/>
      <c r="I22" s="159"/>
      <c r="J22" s="40">
        <f t="shared" si="1"/>
        <v>0</v>
      </c>
      <c r="K22" s="18"/>
      <c r="L22" s="42"/>
      <c r="M22" s="43"/>
      <c r="N22" s="154"/>
      <c r="O22" s="40">
        <f t="shared" si="2"/>
        <v>0</v>
      </c>
      <c r="P22" s="10"/>
      <c r="Q22" s="43"/>
      <c r="R22" s="20">
        <v>7</v>
      </c>
      <c r="S22" s="43">
        <v>7</v>
      </c>
      <c r="T22" s="43"/>
      <c r="U22" s="40">
        <f t="shared" si="3"/>
        <v>14</v>
      </c>
      <c r="V22" s="10">
        <v>7</v>
      </c>
      <c r="W22" s="42">
        <v>6</v>
      </c>
      <c r="X22" s="42">
        <v>9</v>
      </c>
      <c r="Y22" s="43">
        <v>16</v>
      </c>
      <c r="Z22" s="40">
        <f t="shared" si="4"/>
        <v>38</v>
      </c>
      <c r="AA22" s="10"/>
      <c r="AB22" s="42"/>
      <c r="AC22" s="159"/>
      <c r="AD22" s="42"/>
      <c r="AE22" s="43"/>
      <c r="AF22" s="40">
        <f t="shared" si="5"/>
        <v>0</v>
      </c>
      <c r="AG22" s="10"/>
      <c r="AH22" s="42">
        <v>9</v>
      </c>
      <c r="AI22" s="42">
        <v>5</v>
      </c>
      <c r="AJ22" s="42">
        <v>3</v>
      </c>
      <c r="AK22" s="42">
        <v>3</v>
      </c>
      <c r="AL22" s="40">
        <f t="shared" si="6"/>
        <v>20</v>
      </c>
      <c r="AM22" s="43"/>
      <c r="AN22" s="43"/>
      <c r="AO22" s="40">
        <f t="shared" si="7"/>
        <v>0</v>
      </c>
    </row>
    <row r="23" spans="1:41" ht="15" customHeight="1" x14ac:dyDescent="0.2">
      <c r="A23" s="159">
        <v>17</v>
      </c>
      <c r="B23" s="160">
        <f t="shared" si="0"/>
        <v>54</v>
      </c>
      <c r="C23" s="165" t="s">
        <v>1867</v>
      </c>
      <c r="D23" s="165" t="s">
        <v>869</v>
      </c>
      <c r="E23" s="165" t="s">
        <v>332</v>
      </c>
      <c r="F23" s="164">
        <v>8</v>
      </c>
      <c r="G23" s="163"/>
      <c r="H23" s="163"/>
      <c r="I23" s="159">
        <v>10</v>
      </c>
      <c r="J23" s="40">
        <f t="shared" si="1"/>
        <v>18</v>
      </c>
      <c r="K23" s="10"/>
      <c r="L23" s="42"/>
      <c r="M23" s="154"/>
      <c r="N23" s="43"/>
      <c r="O23" s="40">
        <f t="shared" si="2"/>
        <v>0</v>
      </c>
      <c r="P23" s="10"/>
      <c r="Q23" s="43">
        <v>1</v>
      </c>
      <c r="R23" s="43">
        <v>3</v>
      </c>
      <c r="S23" s="43">
        <v>16</v>
      </c>
      <c r="T23" s="43">
        <v>6</v>
      </c>
      <c r="U23" s="40">
        <f t="shared" si="3"/>
        <v>26</v>
      </c>
      <c r="V23" s="10"/>
      <c r="W23" s="42"/>
      <c r="X23" s="42"/>
      <c r="Y23" s="43"/>
      <c r="Z23" s="40">
        <f t="shared" si="4"/>
        <v>0</v>
      </c>
      <c r="AA23" s="10"/>
      <c r="AB23" s="42"/>
      <c r="AC23" s="42"/>
      <c r="AD23" s="159"/>
      <c r="AE23" s="43"/>
      <c r="AF23" s="40">
        <f t="shared" si="5"/>
        <v>0</v>
      </c>
      <c r="AG23" s="10"/>
      <c r="AH23" s="42">
        <v>6</v>
      </c>
      <c r="AI23" s="42">
        <v>2</v>
      </c>
      <c r="AJ23" s="42"/>
      <c r="AK23" s="42">
        <v>2</v>
      </c>
      <c r="AL23" s="40">
        <f t="shared" si="6"/>
        <v>10</v>
      </c>
      <c r="AM23" s="43"/>
      <c r="AN23" s="43"/>
      <c r="AO23" s="40">
        <f t="shared" si="7"/>
        <v>0</v>
      </c>
    </row>
    <row r="24" spans="1:41" s="25" customFormat="1" ht="15" customHeight="1" x14ac:dyDescent="0.2">
      <c r="A24" s="159">
        <v>18</v>
      </c>
      <c r="B24" s="160">
        <f t="shared" si="0"/>
        <v>53</v>
      </c>
      <c r="C24" s="165" t="s">
        <v>1629</v>
      </c>
      <c r="D24" s="165" t="s">
        <v>1055</v>
      </c>
      <c r="E24" s="162" t="s">
        <v>203</v>
      </c>
      <c r="F24" s="164">
        <v>6</v>
      </c>
      <c r="G24" s="163"/>
      <c r="H24" s="163">
        <v>5</v>
      </c>
      <c r="I24" s="159">
        <v>14</v>
      </c>
      <c r="J24" s="40">
        <f t="shared" si="1"/>
        <v>25</v>
      </c>
      <c r="K24" s="149">
        <v>5</v>
      </c>
      <c r="L24" s="154"/>
      <c r="M24" s="43">
        <v>12</v>
      </c>
      <c r="N24" s="43">
        <v>7</v>
      </c>
      <c r="O24" s="40">
        <f t="shared" si="2"/>
        <v>24</v>
      </c>
      <c r="P24" s="10"/>
      <c r="Q24" s="43"/>
      <c r="R24" s="43">
        <v>1</v>
      </c>
      <c r="S24" s="43">
        <v>2</v>
      </c>
      <c r="T24" s="43"/>
      <c r="U24" s="40">
        <f t="shared" si="3"/>
        <v>3</v>
      </c>
      <c r="V24" s="10"/>
      <c r="W24" s="42"/>
      <c r="X24" s="42">
        <v>1</v>
      </c>
      <c r="Y24" s="43"/>
      <c r="Z24" s="40">
        <f t="shared" si="4"/>
        <v>1</v>
      </c>
      <c r="AA24" s="10"/>
      <c r="AB24" s="42"/>
      <c r="AC24" s="42"/>
      <c r="AD24" s="42"/>
      <c r="AE24" s="43"/>
      <c r="AF24" s="40">
        <f t="shared" si="5"/>
        <v>0</v>
      </c>
      <c r="AG24" s="10"/>
      <c r="AH24" s="42"/>
      <c r="AI24" s="42"/>
      <c r="AJ24" s="42"/>
      <c r="AK24" s="42"/>
      <c r="AL24" s="40">
        <f t="shared" si="6"/>
        <v>0</v>
      </c>
      <c r="AM24" s="43"/>
      <c r="AN24" s="43"/>
      <c r="AO24" s="40">
        <f t="shared" si="7"/>
        <v>0</v>
      </c>
    </row>
    <row r="25" spans="1:41" s="25" customFormat="1" ht="15" customHeight="1" x14ac:dyDescent="0.2">
      <c r="A25" s="159">
        <v>19</v>
      </c>
      <c r="B25" s="160">
        <f t="shared" si="0"/>
        <v>47</v>
      </c>
      <c r="C25" s="165" t="s">
        <v>590</v>
      </c>
      <c r="D25" s="165" t="s">
        <v>591</v>
      </c>
      <c r="E25" s="165" t="s">
        <v>68</v>
      </c>
      <c r="F25" s="163"/>
      <c r="G25" s="163"/>
      <c r="H25" s="163">
        <v>1</v>
      </c>
      <c r="I25" s="159"/>
      <c r="J25" s="40">
        <f t="shared" si="1"/>
        <v>1</v>
      </c>
      <c r="K25" s="18">
        <v>1</v>
      </c>
      <c r="L25" s="42">
        <v>3</v>
      </c>
      <c r="M25" s="43">
        <v>3</v>
      </c>
      <c r="N25" s="154">
        <v>6</v>
      </c>
      <c r="O25" s="40">
        <f t="shared" si="2"/>
        <v>13</v>
      </c>
      <c r="P25" s="10"/>
      <c r="Q25" s="43"/>
      <c r="R25" s="43"/>
      <c r="S25" s="43"/>
      <c r="T25" s="43"/>
      <c r="U25" s="40">
        <f t="shared" si="3"/>
        <v>0</v>
      </c>
      <c r="V25" s="10"/>
      <c r="W25" s="42">
        <v>7</v>
      </c>
      <c r="X25" s="42">
        <v>10</v>
      </c>
      <c r="Y25" s="43">
        <v>8</v>
      </c>
      <c r="Z25" s="40">
        <f t="shared" si="4"/>
        <v>25</v>
      </c>
      <c r="AA25" s="151"/>
      <c r="AB25" s="159"/>
      <c r="AC25" s="42">
        <v>3</v>
      </c>
      <c r="AD25" s="42"/>
      <c r="AE25" s="43"/>
      <c r="AF25" s="40">
        <f t="shared" si="5"/>
        <v>3</v>
      </c>
      <c r="AG25" s="10"/>
      <c r="AH25" s="42">
        <v>5</v>
      </c>
      <c r="AI25" s="42"/>
      <c r="AJ25" s="42"/>
      <c r="AK25" s="42"/>
      <c r="AL25" s="40">
        <f t="shared" si="6"/>
        <v>5</v>
      </c>
      <c r="AM25" s="43"/>
      <c r="AN25" s="43"/>
      <c r="AO25" s="40">
        <f t="shared" si="7"/>
        <v>0</v>
      </c>
    </row>
    <row r="26" spans="1:41" ht="15" customHeight="1" x14ac:dyDescent="0.2">
      <c r="A26" s="159">
        <v>20</v>
      </c>
      <c r="B26" s="160">
        <f t="shared" si="0"/>
        <v>46</v>
      </c>
      <c r="C26" s="165" t="s">
        <v>319</v>
      </c>
      <c r="D26" s="165" t="s">
        <v>317</v>
      </c>
      <c r="E26" s="165" t="s">
        <v>199</v>
      </c>
      <c r="F26" s="164">
        <v>5</v>
      </c>
      <c r="G26" s="163"/>
      <c r="H26" s="163">
        <v>16</v>
      </c>
      <c r="I26" s="159"/>
      <c r="J26" s="40">
        <f t="shared" si="1"/>
        <v>21</v>
      </c>
      <c r="K26" s="10"/>
      <c r="L26" s="42"/>
      <c r="M26" s="154"/>
      <c r="N26" s="43"/>
      <c r="O26" s="40">
        <f t="shared" si="2"/>
        <v>0</v>
      </c>
      <c r="P26" s="10"/>
      <c r="Q26" s="43">
        <v>6</v>
      </c>
      <c r="R26" s="43"/>
      <c r="S26" s="43"/>
      <c r="T26" s="43">
        <v>2</v>
      </c>
      <c r="U26" s="40">
        <f t="shared" si="3"/>
        <v>8</v>
      </c>
      <c r="V26" s="10">
        <v>2</v>
      </c>
      <c r="W26" s="42"/>
      <c r="X26" s="42">
        <v>3</v>
      </c>
      <c r="Y26" s="43"/>
      <c r="Z26" s="40">
        <f t="shared" si="4"/>
        <v>5</v>
      </c>
      <c r="AA26" s="10"/>
      <c r="AB26" s="42"/>
      <c r="AC26" s="42"/>
      <c r="AD26" s="159">
        <v>3</v>
      </c>
      <c r="AE26" s="43"/>
      <c r="AF26" s="40">
        <f t="shared" si="5"/>
        <v>3</v>
      </c>
      <c r="AG26" s="10">
        <v>2</v>
      </c>
      <c r="AH26" s="42"/>
      <c r="AI26" s="42"/>
      <c r="AJ26" s="42">
        <v>7</v>
      </c>
      <c r="AK26" s="42"/>
      <c r="AL26" s="40">
        <f t="shared" si="6"/>
        <v>9</v>
      </c>
      <c r="AM26" s="43"/>
      <c r="AN26" s="43"/>
      <c r="AO26" s="40">
        <f t="shared" si="7"/>
        <v>0</v>
      </c>
    </row>
    <row r="27" spans="1:41" s="25" customFormat="1" ht="15" customHeight="1" x14ac:dyDescent="0.2">
      <c r="A27" s="159">
        <v>21</v>
      </c>
      <c r="B27" s="160">
        <f t="shared" si="0"/>
        <v>31</v>
      </c>
      <c r="C27" s="165" t="s">
        <v>951</v>
      </c>
      <c r="D27" s="165" t="s">
        <v>952</v>
      </c>
      <c r="E27" s="162" t="s">
        <v>332</v>
      </c>
      <c r="F27" s="163">
        <v>2</v>
      </c>
      <c r="G27" s="163"/>
      <c r="H27" s="163">
        <v>2</v>
      </c>
      <c r="I27" s="159"/>
      <c r="J27" s="40">
        <f t="shared" si="1"/>
        <v>4</v>
      </c>
      <c r="K27" s="18">
        <v>7</v>
      </c>
      <c r="L27" s="42"/>
      <c r="M27" s="43">
        <v>5</v>
      </c>
      <c r="N27" s="154">
        <v>8</v>
      </c>
      <c r="O27" s="40">
        <f t="shared" si="2"/>
        <v>20</v>
      </c>
      <c r="P27" s="10"/>
      <c r="Q27" s="43"/>
      <c r="R27" s="43"/>
      <c r="S27" s="43"/>
      <c r="T27" s="43"/>
      <c r="U27" s="40">
        <f t="shared" si="3"/>
        <v>0</v>
      </c>
      <c r="V27" s="10"/>
      <c r="W27" s="42"/>
      <c r="X27" s="42"/>
      <c r="Y27" s="43"/>
      <c r="Z27" s="40">
        <f t="shared" si="4"/>
        <v>0</v>
      </c>
      <c r="AA27" s="151"/>
      <c r="AB27" s="159"/>
      <c r="AC27" s="159"/>
      <c r="AD27" s="42">
        <v>7</v>
      </c>
      <c r="AE27" s="43"/>
      <c r="AF27" s="40">
        <f t="shared" si="5"/>
        <v>7</v>
      </c>
      <c r="AG27" s="10"/>
      <c r="AH27" s="42"/>
      <c r="AI27" s="42"/>
      <c r="AJ27" s="42"/>
      <c r="AK27" s="42"/>
      <c r="AL27" s="40">
        <f t="shared" si="6"/>
        <v>0</v>
      </c>
      <c r="AM27" s="43"/>
      <c r="AN27" s="43"/>
      <c r="AO27" s="40">
        <f t="shared" si="7"/>
        <v>0</v>
      </c>
    </row>
    <row r="28" spans="1:41" ht="15" customHeight="1" x14ac:dyDescent="0.2">
      <c r="A28" s="159">
        <v>22</v>
      </c>
      <c r="B28" s="160">
        <f t="shared" si="0"/>
        <v>30</v>
      </c>
      <c r="C28" s="161" t="s">
        <v>1725</v>
      </c>
      <c r="D28" s="161" t="s">
        <v>1646</v>
      </c>
      <c r="E28" s="162" t="s">
        <v>1620</v>
      </c>
      <c r="F28" s="163"/>
      <c r="G28" s="164"/>
      <c r="H28" s="163"/>
      <c r="I28" s="159"/>
      <c r="J28" s="40">
        <f t="shared" si="1"/>
        <v>0</v>
      </c>
      <c r="K28" s="10"/>
      <c r="L28" s="19">
        <v>7</v>
      </c>
      <c r="M28" s="43"/>
      <c r="N28" s="154"/>
      <c r="O28" s="40">
        <f t="shared" si="2"/>
        <v>7</v>
      </c>
      <c r="P28" s="10"/>
      <c r="Q28" s="43"/>
      <c r="R28" s="43"/>
      <c r="S28" s="43">
        <v>10</v>
      </c>
      <c r="T28" s="43"/>
      <c r="U28" s="40">
        <f t="shared" si="3"/>
        <v>10</v>
      </c>
      <c r="V28" s="10"/>
      <c r="W28" s="42"/>
      <c r="X28" s="42"/>
      <c r="Y28" s="43"/>
      <c r="Z28" s="40">
        <f t="shared" si="4"/>
        <v>0</v>
      </c>
      <c r="AA28" s="10"/>
      <c r="AB28" s="193">
        <v>7</v>
      </c>
      <c r="AC28" s="159"/>
      <c r="AD28" s="42"/>
      <c r="AE28" s="43"/>
      <c r="AF28" s="40">
        <f t="shared" si="5"/>
        <v>7</v>
      </c>
      <c r="AG28" s="10"/>
      <c r="AH28" s="42">
        <v>2</v>
      </c>
      <c r="AI28" s="42"/>
      <c r="AJ28" s="42"/>
      <c r="AK28" s="42">
        <v>4</v>
      </c>
      <c r="AL28" s="40">
        <f t="shared" si="6"/>
        <v>6</v>
      </c>
      <c r="AM28" s="43"/>
      <c r="AN28" s="43"/>
      <c r="AO28" s="40">
        <f t="shared" si="7"/>
        <v>0</v>
      </c>
    </row>
    <row r="29" spans="1:41" ht="15" customHeight="1" x14ac:dyDescent="0.2">
      <c r="A29" s="159">
        <v>23</v>
      </c>
      <c r="B29" s="160">
        <f t="shared" si="0"/>
        <v>28</v>
      </c>
      <c r="C29" s="161" t="s">
        <v>1523</v>
      </c>
      <c r="D29" s="161" t="s">
        <v>1524</v>
      </c>
      <c r="E29" s="166" t="s">
        <v>68</v>
      </c>
      <c r="F29" s="163"/>
      <c r="G29" s="163">
        <v>16</v>
      </c>
      <c r="H29" s="163"/>
      <c r="I29" s="159"/>
      <c r="J29" s="40">
        <f t="shared" si="1"/>
        <v>16</v>
      </c>
      <c r="K29" s="10"/>
      <c r="L29" s="42"/>
      <c r="M29" s="43"/>
      <c r="N29" s="154"/>
      <c r="O29" s="40">
        <f t="shared" si="2"/>
        <v>0</v>
      </c>
      <c r="P29" s="10"/>
      <c r="Q29" s="43"/>
      <c r="R29" s="43"/>
      <c r="S29" s="43"/>
      <c r="T29" s="43"/>
      <c r="U29" s="40">
        <f t="shared" si="3"/>
        <v>0</v>
      </c>
      <c r="V29" s="10"/>
      <c r="W29" s="42"/>
      <c r="X29" s="42"/>
      <c r="Y29" s="43"/>
      <c r="Z29" s="40">
        <f t="shared" si="4"/>
        <v>0</v>
      </c>
      <c r="AA29" s="151"/>
      <c r="AB29" s="159"/>
      <c r="AC29" s="159"/>
      <c r="AD29" s="42"/>
      <c r="AE29" s="43"/>
      <c r="AF29" s="40">
        <f t="shared" si="5"/>
        <v>0</v>
      </c>
      <c r="AG29" s="10"/>
      <c r="AH29" s="42"/>
      <c r="AI29" s="42">
        <v>12</v>
      </c>
      <c r="AJ29" s="42"/>
      <c r="AK29" s="42"/>
      <c r="AL29" s="40">
        <f t="shared" si="6"/>
        <v>12</v>
      </c>
      <c r="AM29" s="43"/>
      <c r="AN29" s="43"/>
      <c r="AO29" s="40">
        <f t="shared" si="7"/>
        <v>0</v>
      </c>
    </row>
    <row r="30" spans="1:41" s="25" customFormat="1" ht="15" customHeight="1" x14ac:dyDescent="0.2">
      <c r="A30" s="159">
        <v>24</v>
      </c>
      <c r="B30" s="160">
        <f t="shared" si="0"/>
        <v>26</v>
      </c>
      <c r="C30" s="161" t="s">
        <v>1505</v>
      </c>
      <c r="D30" s="161" t="s">
        <v>150</v>
      </c>
      <c r="E30" s="162" t="s">
        <v>151</v>
      </c>
      <c r="F30" s="163">
        <v>5</v>
      </c>
      <c r="G30" s="163"/>
      <c r="H30" s="164">
        <v>10</v>
      </c>
      <c r="I30" s="159"/>
      <c r="J30" s="40">
        <f t="shared" si="1"/>
        <v>15</v>
      </c>
      <c r="K30" s="10"/>
      <c r="L30" s="42"/>
      <c r="M30" s="43"/>
      <c r="N30" s="154"/>
      <c r="O30" s="40">
        <f t="shared" si="2"/>
        <v>0</v>
      </c>
      <c r="P30" s="10"/>
      <c r="Q30" s="43"/>
      <c r="R30" s="43"/>
      <c r="S30" s="43"/>
      <c r="T30" s="43"/>
      <c r="U30" s="40">
        <f t="shared" si="3"/>
        <v>0</v>
      </c>
      <c r="V30" s="10"/>
      <c r="W30" s="42"/>
      <c r="X30" s="42">
        <v>5</v>
      </c>
      <c r="Y30" s="43">
        <v>5</v>
      </c>
      <c r="Z30" s="40">
        <f t="shared" si="4"/>
        <v>10</v>
      </c>
      <c r="AA30" s="151"/>
      <c r="AB30" s="159"/>
      <c r="AC30" s="159"/>
      <c r="AD30" s="42"/>
      <c r="AE30" s="43"/>
      <c r="AF30" s="40">
        <f t="shared" si="5"/>
        <v>0</v>
      </c>
      <c r="AG30" s="10"/>
      <c r="AH30" s="42"/>
      <c r="AI30" s="42"/>
      <c r="AJ30" s="42"/>
      <c r="AK30" s="42">
        <v>1</v>
      </c>
      <c r="AL30" s="40">
        <f t="shared" si="6"/>
        <v>1</v>
      </c>
      <c r="AM30" s="43"/>
      <c r="AN30" s="43"/>
      <c r="AO30" s="40">
        <f t="shared" si="7"/>
        <v>0</v>
      </c>
    </row>
    <row r="31" spans="1:41" s="25" customFormat="1" ht="15" customHeight="1" x14ac:dyDescent="0.2">
      <c r="A31" s="159">
        <v>25</v>
      </c>
      <c r="B31" s="160">
        <f t="shared" si="0"/>
        <v>25</v>
      </c>
      <c r="C31" s="165" t="s">
        <v>828</v>
      </c>
      <c r="D31" s="165" t="s">
        <v>826</v>
      </c>
      <c r="E31" s="162" t="s">
        <v>259</v>
      </c>
      <c r="F31" s="163"/>
      <c r="G31" s="164">
        <v>12</v>
      </c>
      <c r="H31" s="163"/>
      <c r="I31" s="159">
        <v>2</v>
      </c>
      <c r="J31" s="40">
        <f t="shared" si="1"/>
        <v>14</v>
      </c>
      <c r="K31" s="10"/>
      <c r="L31" s="19">
        <v>4</v>
      </c>
      <c r="M31" s="43">
        <v>2</v>
      </c>
      <c r="N31" s="154">
        <v>5</v>
      </c>
      <c r="O31" s="40">
        <f t="shared" si="2"/>
        <v>11</v>
      </c>
      <c r="P31" s="10"/>
      <c r="Q31" s="43"/>
      <c r="R31" s="43"/>
      <c r="S31" s="43"/>
      <c r="T31" s="43"/>
      <c r="U31" s="40">
        <f t="shared" si="3"/>
        <v>0</v>
      </c>
      <c r="V31" s="10"/>
      <c r="W31" s="42"/>
      <c r="X31" s="42"/>
      <c r="Y31" s="43"/>
      <c r="Z31" s="40">
        <f t="shared" si="4"/>
        <v>0</v>
      </c>
      <c r="AA31" s="10"/>
      <c r="AB31" s="42"/>
      <c r="AC31" s="42"/>
      <c r="AD31" s="42"/>
      <c r="AE31" s="159"/>
      <c r="AF31" s="40">
        <f t="shared" si="5"/>
        <v>0</v>
      </c>
      <c r="AG31" s="10"/>
      <c r="AH31" s="42"/>
      <c r="AI31" s="42"/>
      <c r="AJ31" s="42"/>
      <c r="AK31" s="42"/>
      <c r="AL31" s="40">
        <f t="shared" si="6"/>
        <v>0</v>
      </c>
      <c r="AM31" s="43"/>
      <c r="AN31" s="43"/>
      <c r="AO31" s="40">
        <f t="shared" si="7"/>
        <v>0</v>
      </c>
    </row>
    <row r="32" spans="1:41" ht="15" customHeight="1" x14ac:dyDescent="0.2">
      <c r="A32" s="159">
        <v>26</v>
      </c>
      <c r="B32" s="160">
        <f t="shared" si="0"/>
        <v>18</v>
      </c>
      <c r="C32" s="165" t="s">
        <v>1851</v>
      </c>
      <c r="D32" s="165" t="s">
        <v>150</v>
      </c>
      <c r="E32" s="162" t="s">
        <v>1521</v>
      </c>
      <c r="F32" s="163"/>
      <c r="G32" s="164"/>
      <c r="H32" s="163"/>
      <c r="I32" s="159"/>
      <c r="J32" s="40">
        <f t="shared" si="1"/>
        <v>0</v>
      </c>
      <c r="K32" s="10"/>
      <c r="L32" s="42"/>
      <c r="M32" s="43"/>
      <c r="N32" s="154"/>
      <c r="O32" s="40">
        <f t="shared" si="2"/>
        <v>0</v>
      </c>
      <c r="P32" s="10"/>
      <c r="Q32" s="43"/>
      <c r="R32" s="43"/>
      <c r="S32" s="43"/>
      <c r="T32" s="43"/>
      <c r="U32" s="40">
        <f t="shared" si="3"/>
        <v>0</v>
      </c>
      <c r="V32" s="10"/>
      <c r="W32" s="42"/>
      <c r="X32" s="42"/>
      <c r="Y32" s="43"/>
      <c r="Z32" s="40">
        <f t="shared" si="4"/>
        <v>0</v>
      </c>
      <c r="AA32" s="151"/>
      <c r="AB32" s="159"/>
      <c r="AC32" s="159"/>
      <c r="AD32" s="42"/>
      <c r="AE32" s="43"/>
      <c r="AF32" s="40">
        <f t="shared" si="5"/>
        <v>0</v>
      </c>
      <c r="AG32" s="10"/>
      <c r="AH32" s="42"/>
      <c r="AI32" s="42">
        <v>18</v>
      </c>
      <c r="AJ32" s="42"/>
      <c r="AK32" s="42"/>
      <c r="AL32" s="40">
        <f t="shared" si="6"/>
        <v>18</v>
      </c>
      <c r="AM32" s="43"/>
      <c r="AN32" s="43"/>
      <c r="AO32" s="40">
        <f t="shared" si="7"/>
        <v>0</v>
      </c>
    </row>
    <row r="33" spans="1:41" ht="15" customHeight="1" x14ac:dyDescent="0.2">
      <c r="A33" s="159">
        <v>27</v>
      </c>
      <c r="B33" s="160">
        <f t="shared" si="0"/>
        <v>16</v>
      </c>
      <c r="C33" s="165" t="s">
        <v>627</v>
      </c>
      <c r="D33" s="165" t="s">
        <v>628</v>
      </c>
      <c r="E33" s="162" t="s">
        <v>190</v>
      </c>
      <c r="F33" s="163"/>
      <c r="G33" s="164">
        <v>16</v>
      </c>
      <c r="H33" s="163"/>
      <c r="I33" s="159"/>
      <c r="J33" s="40">
        <f t="shared" si="1"/>
        <v>16</v>
      </c>
      <c r="K33" s="10"/>
      <c r="L33" s="42"/>
      <c r="M33" s="43"/>
      <c r="N33" s="154"/>
      <c r="O33" s="40">
        <f t="shared" si="2"/>
        <v>0</v>
      </c>
      <c r="P33" s="10"/>
      <c r="Q33" s="43"/>
      <c r="R33" s="43"/>
      <c r="S33" s="43"/>
      <c r="T33" s="43"/>
      <c r="U33" s="40">
        <f t="shared" si="3"/>
        <v>0</v>
      </c>
      <c r="V33" s="10"/>
      <c r="W33" s="42"/>
      <c r="X33" s="42"/>
      <c r="Y33" s="43"/>
      <c r="Z33" s="40">
        <f t="shared" si="4"/>
        <v>0</v>
      </c>
      <c r="AA33" s="10"/>
      <c r="AB33" s="193"/>
      <c r="AC33" s="159"/>
      <c r="AD33" s="42"/>
      <c r="AE33" s="43"/>
      <c r="AF33" s="40">
        <f t="shared" si="5"/>
        <v>0</v>
      </c>
      <c r="AG33" s="10"/>
      <c r="AH33" s="42"/>
      <c r="AI33" s="42"/>
      <c r="AJ33" s="42"/>
      <c r="AK33" s="42"/>
      <c r="AL33" s="40">
        <f t="shared" si="6"/>
        <v>0</v>
      </c>
      <c r="AM33" s="43"/>
      <c r="AN33" s="43"/>
      <c r="AO33" s="40">
        <f t="shared" si="7"/>
        <v>0</v>
      </c>
    </row>
    <row r="34" spans="1:41" ht="15" customHeight="1" x14ac:dyDescent="0.2">
      <c r="A34" s="159">
        <v>27</v>
      </c>
      <c r="B34" s="160">
        <f t="shared" si="0"/>
        <v>16</v>
      </c>
      <c r="C34" s="165" t="s">
        <v>1154</v>
      </c>
      <c r="D34" s="165" t="s">
        <v>1152</v>
      </c>
      <c r="E34" s="162" t="s">
        <v>259</v>
      </c>
      <c r="F34" s="163"/>
      <c r="G34" s="164">
        <v>4</v>
      </c>
      <c r="H34" s="163"/>
      <c r="I34" s="159">
        <v>4</v>
      </c>
      <c r="J34" s="40">
        <f t="shared" si="1"/>
        <v>8</v>
      </c>
      <c r="K34" s="10"/>
      <c r="L34" s="42"/>
      <c r="M34" s="43"/>
      <c r="N34" s="154"/>
      <c r="O34" s="40">
        <f t="shared" si="2"/>
        <v>0</v>
      </c>
      <c r="P34" s="10"/>
      <c r="Q34" s="43"/>
      <c r="R34" s="43"/>
      <c r="S34" s="43"/>
      <c r="T34" s="43"/>
      <c r="U34" s="40">
        <f t="shared" si="3"/>
        <v>0</v>
      </c>
      <c r="V34" s="10"/>
      <c r="W34" s="42">
        <v>2</v>
      </c>
      <c r="X34" s="42"/>
      <c r="Y34" s="43">
        <v>6</v>
      </c>
      <c r="Z34" s="40">
        <f t="shared" si="4"/>
        <v>8</v>
      </c>
      <c r="AA34" s="151"/>
      <c r="AB34" s="159"/>
      <c r="AC34" s="159"/>
      <c r="AD34" s="42"/>
      <c r="AE34" s="43"/>
      <c r="AF34" s="40">
        <f t="shared" si="5"/>
        <v>0</v>
      </c>
      <c r="AG34" s="10"/>
      <c r="AH34" s="42"/>
      <c r="AI34" s="42"/>
      <c r="AJ34" s="42"/>
      <c r="AK34" s="42"/>
      <c r="AL34" s="40">
        <f t="shared" si="6"/>
        <v>0</v>
      </c>
      <c r="AM34" s="43"/>
      <c r="AN34" s="43"/>
      <c r="AO34" s="40">
        <f t="shared" si="7"/>
        <v>0</v>
      </c>
    </row>
    <row r="35" spans="1:41" ht="15" customHeight="1" x14ac:dyDescent="0.2">
      <c r="A35" s="159">
        <v>29</v>
      </c>
      <c r="B35" s="160">
        <f t="shared" si="0"/>
        <v>15</v>
      </c>
      <c r="C35" s="165" t="s">
        <v>1844</v>
      </c>
      <c r="D35" s="165"/>
      <c r="E35" s="162" t="s">
        <v>164</v>
      </c>
      <c r="F35" s="163"/>
      <c r="G35" s="164"/>
      <c r="H35" s="163"/>
      <c r="I35" s="159"/>
      <c r="J35" s="40">
        <f t="shared" si="1"/>
        <v>0</v>
      </c>
      <c r="K35" s="10"/>
      <c r="L35" s="42"/>
      <c r="M35" s="43"/>
      <c r="N35" s="154"/>
      <c r="O35" s="40">
        <f t="shared" si="2"/>
        <v>0</v>
      </c>
      <c r="P35" s="10"/>
      <c r="Q35" s="43"/>
      <c r="R35" s="43"/>
      <c r="S35" s="43"/>
      <c r="T35" s="43"/>
      <c r="U35" s="40">
        <f t="shared" si="3"/>
        <v>0</v>
      </c>
      <c r="V35" s="10"/>
      <c r="W35" s="42"/>
      <c r="X35" s="42"/>
      <c r="Y35" s="43"/>
      <c r="Z35" s="40">
        <f t="shared" si="4"/>
        <v>0</v>
      </c>
      <c r="AA35" s="151"/>
      <c r="AB35" s="159"/>
      <c r="AC35" s="159"/>
      <c r="AD35" s="42"/>
      <c r="AE35" s="43"/>
      <c r="AF35" s="40">
        <f t="shared" si="5"/>
        <v>0</v>
      </c>
      <c r="AG35" s="10">
        <v>4</v>
      </c>
      <c r="AH35" s="42">
        <v>1</v>
      </c>
      <c r="AI35" s="42"/>
      <c r="AJ35" s="42">
        <v>5</v>
      </c>
      <c r="AK35" s="42">
        <v>5</v>
      </c>
      <c r="AL35" s="40">
        <f t="shared" si="6"/>
        <v>15</v>
      </c>
      <c r="AM35" s="43"/>
      <c r="AN35" s="43"/>
      <c r="AO35" s="40">
        <f t="shared" si="7"/>
        <v>0</v>
      </c>
    </row>
    <row r="36" spans="1:41" s="25" customFormat="1" ht="15" customHeight="1" x14ac:dyDescent="0.2">
      <c r="A36" s="159">
        <v>30</v>
      </c>
      <c r="B36" s="160">
        <f t="shared" si="0"/>
        <v>11</v>
      </c>
      <c r="C36" s="165" t="s">
        <v>544</v>
      </c>
      <c r="D36" s="165" t="s">
        <v>545</v>
      </c>
      <c r="E36" s="162" t="s">
        <v>199</v>
      </c>
      <c r="F36" s="163"/>
      <c r="G36" s="164">
        <v>7</v>
      </c>
      <c r="H36" s="163"/>
      <c r="I36" s="159"/>
      <c r="J36" s="40">
        <f t="shared" si="1"/>
        <v>7</v>
      </c>
      <c r="K36" s="151"/>
      <c r="L36" s="154"/>
      <c r="M36" s="43"/>
      <c r="N36" s="43"/>
      <c r="O36" s="40">
        <f t="shared" si="2"/>
        <v>0</v>
      </c>
      <c r="P36" s="10"/>
      <c r="Q36" s="43"/>
      <c r="R36" s="43">
        <v>4</v>
      </c>
      <c r="S36" s="43"/>
      <c r="T36" s="43"/>
      <c r="U36" s="40">
        <f t="shared" si="3"/>
        <v>4</v>
      </c>
      <c r="V36" s="10"/>
      <c r="W36" s="42"/>
      <c r="X36" s="42"/>
      <c r="Y36" s="43"/>
      <c r="Z36" s="40">
        <f t="shared" si="4"/>
        <v>0</v>
      </c>
      <c r="AA36" s="10"/>
      <c r="AB36" s="193"/>
      <c r="AC36" s="159"/>
      <c r="AD36" s="42"/>
      <c r="AE36" s="43"/>
      <c r="AF36" s="40">
        <f t="shared" si="5"/>
        <v>0</v>
      </c>
      <c r="AG36" s="10"/>
      <c r="AH36" s="42"/>
      <c r="AI36" s="42"/>
      <c r="AJ36" s="42"/>
      <c r="AK36" s="42"/>
      <c r="AL36" s="40">
        <f t="shared" si="6"/>
        <v>0</v>
      </c>
      <c r="AM36" s="43"/>
      <c r="AN36" s="43"/>
      <c r="AO36" s="40">
        <f t="shared" si="7"/>
        <v>0</v>
      </c>
    </row>
    <row r="37" spans="1:41" ht="15" customHeight="1" x14ac:dyDescent="0.2">
      <c r="A37" s="159">
        <v>31</v>
      </c>
      <c r="B37" s="160">
        <f t="shared" si="0"/>
        <v>10</v>
      </c>
      <c r="C37" s="165" t="s">
        <v>207</v>
      </c>
      <c r="D37" s="165" t="s">
        <v>202</v>
      </c>
      <c r="E37" s="165" t="s">
        <v>203</v>
      </c>
      <c r="F37" s="163"/>
      <c r="G37" s="163"/>
      <c r="H37" s="163"/>
      <c r="I37" s="159"/>
      <c r="J37" s="40">
        <f t="shared" si="1"/>
        <v>0</v>
      </c>
      <c r="K37" s="10"/>
      <c r="L37" s="42"/>
      <c r="M37" s="43"/>
      <c r="N37" s="150">
        <v>1</v>
      </c>
      <c r="O37" s="40">
        <f t="shared" si="2"/>
        <v>1</v>
      </c>
      <c r="P37" s="10"/>
      <c r="Q37" s="43"/>
      <c r="R37" s="43"/>
      <c r="S37" s="43">
        <v>6</v>
      </c>
      <c r="T37" s="43"/>
      <c r="U37" s="40">
        <f t="shared" si="3"/>
        <v>6</v>
      </c>
      <c r="V37" s="10"/>
      <c r="W37" s="42">
        <v>3</v>
      </c>
      <c r="X37" s="42"/>
      <c r="Y37" s="43"/>
      <c r="Z37" s="40">
        <f t="shared" si="4"/>
        <v>3</v>
      </c>
      <c r="AA37" s="10"/>
      <c r="AB37" s="193"/>
      <c r="AC37" s="159"/>
      <c r="AD37" s="42"/>
      <c r="AE37" s="43"/>
      <c r="AF37" s="40">
        <f t="shared" si="5"/>
        <v>0</v>
      </c>
      <c r="AG37" s="10"/>
      <c r="AH37" s="42"/>
      <c r="AI37" s="42"/>
      <c r="AJ37" s="42"/>
      <c r="AK37" s="42"/>
      <c r="AL37" s="40">
        <f t="shared" si="6"/>
        <v>0</v>
      </c>
      <c r="AM37" s="43"/>
      <c r="AN37" s="43"/>
      <c r="AO37" s="40">
        <f t="shared" si="7"/>
        <v>0</v>
      </c>
    </row>
    <row r="38" spans="1:41" s="25" customFormat="1" ht="15" customHeight="1" x14ac:dyDescent="0.2">
      <c r="A38" s="159">
        <v>31</v>
      </c>
      <c r="B38" s="160">
        <f t="shared" si="0"/>
        <v>10</v>
      </c>
      <c r="C38" s="165" t="s">
        <v>712</v>
      </c>
      <c r="D38" s="165" t="s">
        <v>713</v>
      </c>
      <c r="E38" s="162" t="s">
        <v>266</v>
      </c>
      <c r="F38" s="163"/>
      <c r="G38" s="163">
        <v>2</v>
      </c>
      <c r="H38" s="163"/>
      <c r="I38" s="159"/>
      <c r="J38" s="40">
        <f t="shared" si="1"/>
        <v>2</v>
      </c>
      <c r="K38" s="10"/>
      <c r="L38" s="42"/>
      <c r="M38" s="43"/>
      <c r="N38" s="154"/>
      <c r="O38" s="40">
        <f t="shared" si="2"/>
        <v>0</v>
      </c>
      <c r="P38" s="10"/>
      <c r="Q38" s="43"/>
      <c r="R38" s="43"/>
      <c r="S38" s="43"/>
      <c r="T38" s="43"/>
      <c r="U38" s="40">
        <f t="shared" si="3"/>
        <v>0</v>
      </c>
      <c r="V38" s="10"/>
      <c r="W38" s="42"/>
      <c r="X38" s="42"/>
      <c r="Y38" s="43"/>
      <c r="Z38" s="40">
        <f t="shared" si="4"/>
        <v>0</v>
      </c>
      <c r="AA38" s="10"/>
      <c r="AB38" s="42"/>
      <c r="AC38" s="159"/>
      <c r="AD38" s="42"/>
      <c r="AE38" s="43"/>
      <c r="AF38" s="40">
        <f t="shared" si="5"/>
        <v>0</v>
      </c>
      <c r="AG38" s="10"/>
      <c r="AH38" s="42"/>
      <c r="AI38" s="42">
        <v>8</v>
      </c>
      <c r="AJ38" s="42"/>
      <c r="AK38" s="42"/>
      <c r="AL38" s="40">
        <f t="shared" si="6"/>
        <v>8</v>
      </c>
      <c r="AM38" s="43"/>
      <c r="AN38" s="43"/>
      <c r="AO38" s="40">
        <f t="shared" si="7"/>
        <v>0</v>
      </c>
    </row>
    <row r="39" spans="1:41" s="25" customFormat="1" ht="15" customHeight="1" x14ac:dyDescent="0.2">
      <c r="A39" s="159">
        <v>33</v>
      </c>
      <c r="B39" s="160">
        <f t="shared" ref="B39:B58" si="8">+J39+O39+U39+Z39+AF39+AL39+AO39</f>
        <v>9</v>
      </c>
      <c r="C39" s="165" t="s">
        <v>168</v>
      </c>
      <c r="D39" s="165" t="s">
        <v>169</v>
      </c>
      <c r="E39" s="162" t="s">
        <v>170</v>
      </c>
      <c r="F39" s="163"/>
      <c r="G39" s="163"/>
      <c r="H39" s="163"/>
      <c r="I39" s="159"/>
      <c r="J39" s="40">
        <f t="shared" ref="J39:J58" si="9">+SUM(F39:I39)</f>
        <v>0</v>
      </c>
      <c r="K39" s="151"/>
      <c r="L39" s="154"/>
      <c r="M39" s="20"/>
      <c r="N39" s="43"/>
      <c r="O39" s="40">
        <f t="shared" ref="O39:O58" si="10">+SUM(K39:N39)</f>
        <v>0</v>
      </c>
      <c r="P39" s="10"/>
      <c r="Q39" s="43"/>
      <c r="R39" s="43"/>
      <c r="S39" s="20">
        <v>9</v>
      </c>
      <c r="T39" s="43"/>
      <c r="U39" s="40">
        <f t="shared" ref="U39:U58" si="11">+SUM(P39:T39)</f>
        <v>9</v>
      </c>
      <c r="V39" s="10"/>
      <c r="W39" s="42"/>
      <c r="X39" s="42"/>
      <c r="Y39" s="43"/>
      <c r="Z39" s="40">
        <f t="shared" ref="Z39:Z58" si="12">+SUM(V39:Y39)</f>
        <v>0</v>
      </c>
      <c r="AA39" s="10"/>
      <c r="AB39" s="42"/>
      <c r="AC39" s="42"/>
      <c r="AD39" s="42"/>
      <c r="AE39" s="159"/>
      <c r="AF39" s="40">
        <f t="shared" ref="AF39:AF58" si="13">+SUM(AA39:AE39)</f>
        <v>0</v>
      </c>
      <c r="AG39" s="10"/>
      <c r="AH39" s="42"/>
      <c r="AI39" s="42"/>
      <c r="AJ39" s="42"/>
      <c r="AK39" s="42"/>
      <c r="AL39" s="40">
        <f t="shared" ref="AL39:AL58" si="14">+SUM(AG39:AK39)</f>
        <v>0</v>
      </c>
      <c r="AM39" s="43"/>
      <c r="AN39" s="43"/>
      <c r="AO39" s="40">
        <f t="shared" ref="AO39:AO58" si="15">+SUM(AM39:AN39)</f>
        <v>0</v>
      </c>
    </row>
    <row r="40" spans="1:41" s="25" customFormat="1" ht="15" customHeight="1" x14ac:dyDescent="0.2">
      <c r="A40" s="159">
        <v>34</v>
      </c>
      <c r="B40" s="160">
        <f t="shared" si="8"/>
        <v>7</v>
      </c>
      <c r="C40" s="165" t="s">
        <v>644</v>
      </c>
      <c r="D40" s="165" t="s">
        <v>645</v>
      </c>
      <c r="E40" s="162" t="s">
        <v>87</v>
      </c>
      <c r="F40" s="163"/>
      <c r="G40" s="164"/>
      <c r="H40" s="163"/>
      <c r="I40" s="159"/>
      <c r="J40" s="40">
        <f t="shared" si="9"/>
        <v>0</v>
      </c>
      <c r="K40" s="151"/>
      <c r="L40" s="154"/>
      <c r="M40" s="43"/>
      <c r="N40" s="43"/>
      <c r="O40" s="40">
        <f t="shared" si="10"/>
        <v>0</v>
      </c>
      <c r="P40" s="10"/>
      <c r="Q40" s="43"/>
      <c r="R40" s="43"/>
      <c r="S40" s="43"/>
      <c r="T40" s="43"/>
      <c r="U40" s="40">
        <f t="shared" si="11"/>
        <v>0</v>
      </c>
      <c r="V40" s="10"/>
      <c r="W40" s="42"/>
      <c r="X40" s="42"/>
      <c r="Y40" s="43"/>
      <c r="Z40" s="40">
        <f t="shared" si="12"/>
        <v>0</v>
      </c>
      <c r="AA40" s="10"/>
      <c r="AB40" s="42"/>
      <c r="AC40" s="42"/>
      <c r="AD40" s="42"/>
      <c r="AE40" s="43"/>
      <c r="AF40" s="40">
        <f t="shared" si="13"/>
        <v>0</v>
      </c>
      <c r="AG40" s="10"/>
      <c r="AH40" s="42"/>
      <c r="AI40" s="42">
        <v>7</v>
      </c>
      <c r="AJ40" s="42"/>
      <c r="AK40" s="42"/>
      <c r="AL40" s="40">
        <f t="shared" si="14"/>
        <v>7</v>
      </c>
      <c r="AM40" s="43"/>
      <c r="AN40" s="43"/>
      <c r="AO40" s="40">
        <f t="shared" si="15"/>
        <v>0</v>
      </c>
    </row>
    <row r="41" spans="1:41" s="25" customFormat="1" ht="15" customHeight="1" x14ac:dyDescent="0.2">
      <c r="A41" s="159">
        <v>35</v>
      </c>
      <c r="B41" s="160">
        <f t="shared" si="8"/>
        <v>6</v>
      </c>
      <c r="C41" s="165" t="s">
        <v>91</v>
      </c>
      <c r="D41" s="165" t="s">
        <v>86</v>
      </c>
      <c r="E41" s="162" t="s">
        <v>87</v>
      </c>
      <c r="F41" s="163"/>
      <c r="G41" s="164">
        <v>6</v>
      </c>
      <c r="H41" s="163"/>
      <c r="I41" s="159"/>
      <c r="J41" s="40">
        <f t="shared" si="9"/>
        <v>6</v>
      </c>
      <c r="K41" s="10"/>
      <c r="L41" s="42"/>
      <c r="M41" s="43"/>
      <c r="N41" s="154"/>
      <c r="O41" s="40">
        <f t="shared" si="10"/>
        <v>0</v>
      </c>
      <c r="P41" s="10"/>
      <c r="Q41" s="43"/>
      <c r="R41" s="43"/>
      <c r="S41" s="43"/>
      <c r="T41" s="43"/>
      <c r="U41" s="40">
        <f t="shared" si="11"/>
        <v>0</v>
      </c>
      <c r="V41" s="10"/>
      <c r="W41" s="42"/>
      <c r="X41" s="42"/>
      <c r="Y41" s="43"/>
      <c r="Z41" s="40">
        <f t="shared" si="12"/>
        <v>0</v>
      </c>
      <c r="AA41" s="151"/>
      <c r="AB41" s="159"/>
      <c r="AC41" s="42"/>
      <c r="AD41" s="42"/>
      <c r="AE41" s="43"/>
      <c r="AF41" s="40">
        <f t="shared" si="13"/>
        <v>0</v>
      </c>
      <c r="AG41" s="10"/>
      <c r="AH41" s="42"/>
      <c r="AI41" s="42"/>
      <c r="AJ41" s="42"/>
      <c r="AK41" s="42"/>
      <c r="AL41" s="40">
        <f t="shared" si="14"/>
        <v>0</v>
      </c>
      <c r="AM41" s="43"/>
      <c r="AN41" s="43"/>
      <c r="AO41" s="40">
        <f t="shared" si="15"/>
        <v>0</v>
      </c>
    </row>
    <row r="42" spans="1:41" ht="15" customHeight="1" x14ac:dyDescent="0.2">
      <c r="A42" s="159">
        <v>36</v>
      </c>
      <c r="B42" s="160">
        <f t="shared" si="8"/>
        <v>5</v>
      </c>
      <c r="C42" s="161" t="s">
        <v>1514</v>
      </c>
      <c r="D42" s="161" t="s">
        <v>1509</v>
      </c>
      <c r="E42" s="162" t="s">
        <v>259</v>
      </c>
      <c r="F42" s="163"/>
      <c r="G42" s="163">
        <v>5</v>
      </c>
      <c r="H42" s="163"/>
      <c r="I42" s="159"/>
      <c r="J42" s="40">
        <f t="shared" si="9"/>
        <v>5</v>
      </c>
      <c r="K42" s="10"/>
      <c r="L42" s="42"/>
      <c r="M42" s="43"/>
      <c r="N42" s="154"/>
      <c r="O42" s="40">
        <f t="shared" si="10"/>
        <v>0</v>
      </c>
      <c r="P42" s="10"/>
      <c r="Q42" s="43"/>
      <c r="R42" s="43"/>
      <c r="S42" s="43"/>
      <c r="T42" s="43"/>
      <c r="U42" s="40">
        <f t="shared" si="11"/>
        <v>0</v>
      </c>
      <c r="V42" s="10"/>
      <c r="W42" s="42"/>
      <c r="X42" s="42"/>
      <c r="Y42" s="43"/>
      <c r="Z42" s="40">
        <f t="shared" si="12"/>
        <v>0</v>
      </c>
      <c r="AA42" s="151"/>
      <c r="AB42" s="159"/>
      <c r="AC42" s="159"/>
      <c r="AD42" s="42"/>
      <c r="AE42" s="43"/>
      <c r="AF42" s="40">
        <f t="shared" si="13"/>
        <v>0</v>
      </c>
      <c r="AG42" s="10"/>
      <c r="AH42" s="42"/>
      <c r="AI42" s="42"/>
      <c r="AJ42" s="42"/>
      <c r="AK42" s="42"/>
      <c r="AL42" s="40">
        <f t="shared" si="14"/>
        <v>0</v>
      </c>
      <c r="AM42" s="43"/>
      <c r="AN42" s="43"/>
      <c r="AO42" s="40">
        <f t="shared" si="15"/>
        <v>0</v>
      </c>
    </row>
    <row r="43" spans="1:41" s="25" customFormat="1" ht="15" customHeight="1" x14ac:dyDescent="0.2">
      <c r="A43" s="159">
        <v>37</v>
      </c>
      <c r="B43" s="160">
        <f t="shared" si="8"/>
        <v>4</v>
      </c>
      <c r="C43" s="165" t="s">
        <v>433</v>
      </c>
      <c r="D43" s="165" t="s">
        <v>1651</v>
      </c>
      <c r="E43" s="162" t="s">
        <v>1615</v>
      </c>
      <c r="F43" s="163"/>
      <c r="G43" s="163"/>
      <c r="H43" s="163"/>
      <c r="I43" s="159"/>
      <c r="J43" s="40">
        <f t="shared" si="9"/>
        <v>0</v>
      </c>
      <c r="K43" s="151"/>
      <c r="L43" s="154"/>
      <c r="M43" s="20">
        <v>4</v>
      </c>
      <c r="N43" s="43"/>
      <c r="O43" s="40">
        <f t="shared" si="10"/>
        <v>4</v>
      </c>
      <c r="P43" s="10"/>
      <c r="Q43" s="43"/>
      <c r="R43" s="43"/>
      <c r="S43" s="43"/>
      <c r="T43" s="43"/>
      <c r="U43" s="40">
        <f t="shared" si="11"/>
        <v>0</v>
      </c>
      <c r="V43" s="10"/>
      <c r="W43" s="42"/>
      <c r="X43" s="42"/>
      <c r="Y43" s="43"/>
      <c r="Z43" s="40">
        <f t="shared" si="12"/>
        <v>0</v>
      </c>
      <c r="AA43" s="10"/>
      <c r="AB43" s="193"/>
      <c r="AC43" s="159"/>
      <c r="AD43" s="42"/>
      <c r="AE43" s="43"/>
      <c r="AF43" s="40">
        <f t="shared" si="13"/>
        <v>0</v>
      </c>
      <c r="AG43" s="10"/>
      <c r="AH43" s="42"/>
      <c r="AI43" s="42"/>
      <c r="AJ43" s="42"/>
      <c r="AK43" s="42"/>
      <c r="AL43" s="40">
        <f t="shared" si="14"/>
        <v>0</v>
      </c>
      <c r="AM43" s="43"/>
      <c r="AN43" s="43"/>
      <c r="AO43" s="40">
        <f t="shared" si="15"/>
        <v>0</v>
      </c>
    </row>
    <row r="44" spans="1:41" ht="15" customHeight="1" x14ac:dyDescent="0.2">
      <c r="A44" s="159">
        <v>38</v>
      </c>
      <c r="B44" s="160">
        <f t="shared" si="8"/>
        <v>1</v>
      </c>
      <c r="C44" s="165" t="s">
        <v>383</v>
      </c>
      <c r="D44" s="165" t="s">
        <v>384</v>
      </c>
      <c r="E44" s="162" t="s">
        <v>385</v>
      </c>
      <c r="F44" s="163"/>
      <c r="G44" s="163">
        <v>1</v>
      </c>
      <c r="H44" s="163"/>
      <c r="I44" s="159"/>
      <c r="J44" s="40">
        <f t="shared" si="9"/>
        <v>1</v>
      </c>
      <c r="K44" s="10"/>
      <c r="L44" s="42"/>
      <c r="M44" s="43"/>
      <c r="N44" s="154"/>
      <c r="O44" s="40">
        <f t="shared" si="10"/>
        <v>0</v>
      </c>
      <c r="P44" s="10"/>
      <c r="Q44" s="43"/>
      <c r="R44" s="43"/>
      <c r="S44" s="43"/>
      <c r="T44" s="43"/>
      <c r="U44" s="40">
        <f t="shared" si="11"/>
        <v>0</v>
      </c>
      <c r="V44" s="10"/>
      <c r="W44" s="42"/>
      <c r="X44" s="42"/>
      <c r="Y44" s="43"/>
      <c r="Z44" s="40">
        <f t="shared" si="12"/>
        <v>0</v>
      </c>
      <c r="AA44" s="10"/>
      <c r="AB44" s="193"/>
      <c r="AC44" s="159"/>
      <c r="AD44" s="42"/>
      <c r="AE44" s="43"/>
      <c r="AF44" s="40">
        <f t="shared" si="13"/>
        <v>0</v>
      </c>
      <c r="AG44" s="10"/>
      <c r="AH44" s="42"/>
      <c r="AI44" s="42"/>
      <c r="AJ44" s="42"/>
      <c r="AK44" s="42"/>
      <c r="AL44" s="40">
        <f t="shared" si="14"/>
        <v>0</v>
      </c>
      <c r="AM44" s="43"/>
      <c r="AN44" s="43"/>
      <c r="AO44" s="40">
        <f t="shared" si="15"/>
        <v>0</v>
      </c>
    </row>
    <row r="45" spans="1:41" ht="15" customHeight="1" x14ac:dyDescent="0.2">
      <c r="A45" s="159">
        <v>38</v>
      </c>
      <c r="B45" s="160">
        <f t="shared" si="8"/>
        <v>1</v>
      </c>
      <c r="C45" s="165" t="s">
        <v>1801</v>
      </c>
      <c r="D45" s="165" t="s">
        <v>86</v>
      </c>
      <c r="E45" s="162" t="s">
        <v>87</v>
      </c>
      <c r="F45" s="163"/>
      <c r="G45" s="163"/>
      <c r="H45" s="163"/>
      <c r="I45" s="159"/>
      <c r="J45" s="40">
        <f t="shared" si="9"/>
        <v>0</v>
      </c>
      <c r="K45" s="10"/>
      <c r="L45" s="42"/>
      <c r="M45" s="154"/>
      <c r="N45" s="43"/>
      <c r="O45" s="40">
        <f t="shared" si="10"/>
        <v>0</v>
      </c>
      <c r="P45" s="10"/>
      <c r="Q45" s="43"/>
      <c r="R45" s="43"/>
      <c r="S45" s="43"/>
      <c r="T45" s="43"/>
      <c r="U45" s="40">
        <f t="shared" si="11"/>
        <v>0</v>
      </c>
      <c r="V45" s="10"/>
      <c r="W45" s="42"/>
      <c r="X45" s="42"/>
      <c r="Y45" s="43"/>
      <c r="Z45" s="40">
        <f t="shared" si="12"/>
        <v>0</v>
      </c>
      <c r="AA45" s="10"/>
      <c r="AB45" s="42">
        <v>1</v>
      </c>
      <c r="AC45" s="42"/>
      <c r="AD45" s="159"/>
      <c r="AE45" s="43"/>
      <c r="AF45" s="40">
        <f t="shared" si="13"/>
        <v>1</v>
      </c>
      <c r="AG45" s="10"/>
      <c r="AH45" s="42"/>
      <c r="AI45" s="42"/>
      <c r="AJ45" s="42"/>
      <c r="AK45" s="42"/>
      <c r="AL45" s="40">
        <f t="shared" si="14"/>
        <v>0</v>
      </c>
      <c r="AM45" s="43"/>
      <c r="AN45" s="43"/>
      <c r="AO45" s="40">
        <f t="shared" si="15"/>
        <v>0</v>
      </c>
    </row>
    <row r="46" spans="1:41" s="25" customFormat="1" ht="15" customHeight="1" x14ac:dyDescent="0.2">
      <c r="A46" s="159">
        <v>40</v>
      </c>
      <c r="B46" s="160">
        <f t="shared" si="8"/>
        <v>0</v>
      </c>
      <c r="C46" s="165"/>
      <c r="D46" s="165"/>
      <c r="E46" s="162"/>
      <c r="F46" s="163"/>
      <c r="G46" s="163"/>
      <c r="H46" s="163"/>
      <c r="I46" s="159"/>
      <c r="J46" s="40">
        <f t="shared" si="9"/>
        <v>0</v>
      </c>
      <c r="K46" s="10"/>
      <c r="L46" s="42"/>
      <c r="M46" s="43"/>
      <c r="N46" s="154"/>
      <c r="O46" s="40">
        <f t="shared" si="10"/>
        <v>0</v>
      </c>
      <c r="P46" s="10"/>
      <c r="Q46" s="43"/>
      <c r="R46" s="43"/>
      <c r="S46" s="43"/>
      <c r="T46" s="43"/>
      <c r="U46" s="40">
        <f t="shared" si="11"/>
        <v>0</v>
      </c>
      <c r="V46" s="10"/>
      <c r="W46" s="42"/>
      <c r="X46" s="42"/>
      <c r="Y46" s="43"/>
      <c r="Z46" s="40">
        <f t="shared" si="12"/>
        <v>0</v>
      </c>
      <c r="AA46" s="10"/>
      <c r="AB46" s="42"/>
      <c r="AC46" s="42"/>
      <c r="AD46" s="42"/>
      <c r="AE46" s="159"/>
      <c r="AF46" s="40">
        <f t="shared" si="13"/>
        <v>0</v>
      </c>
      <c r="AG46" s="10"/>
      <c r="AH46" s="42"/>
      <c r="AI46" s="42"/>
      <c r="AJ46" s="42"/>
      <c r="AK46" s="42"/>
      <c r="AL46" s="40">
        <f t="shared" si="14"/>
        <v>0</v>
      </c>
      <c r="AM46" s="43"/>
      <c r="AN46" s="43"/>
      <c r="AO46" s="40">
        <f t="shared" si="15"/>
        <v>0</v>
      </c>
    </row>
    <row r="47" spans="1:41" s="25" customFormat="1" ht="15" customHeight="1" x14ac:dyDescent="0.2">
      <c r="A47" s="159">
        <v>41</v>
      </c>
      <c r="B47" s="160">
        <f t="shared" si="8"/>
        <v>0</v>
      </c>
      <c r="C47" s="165"/>
      <c r="D47" s="165"/>
      <c r="E47" s="162"/>
      <c r="F47" s="163"/>
      <c r="G47" s="163"/>
      <c r="H47" s="163"/>
      <c r="I47" s="159"/>
      <c r="J47" s="40">
        <f t="shared" si="9"/>
        <v>0</v>
      </c>
      <c r="K47" s="151"/>
      <c r="L47" s="154"/>
      <c r="M47" s="43"/>
      <c r="N47" s="43"/>
      <c r="O47" s="40">
        <f t="shared" si="10"/>
        <v>0</v>
      </c>
      <c r="P47" s="10"/>
      <c r="Q47" s="43"/>
      <c r="R47" s="43"/>
      <c r="S47" s="43"/>
      <c r="T47" s="43"/>
      <c r="U47" s="40">
        <f t="shared" si="11"/>
        <v>0</v>
      </c>
      <c r="V47" s="10"/>
      <c r="W47" s="42"/>
      <c r="X47" s="42"/>
      <c r="Y47" s="43"/>
      <c r="Z47" s="40">
        <f t="shared" si="12"/>
        <v>0</v>
      </c>
      <c r="AA47" s="10"/>
      <c r="AB47" s="42"/>
      <c r="AC47" s="42"/>
      <c r="AD47" s="42"/>
      <c r="AE47" s="159"/>
      <c r="AF47" s="40">
        <f t="shared" si="13"/>
        <v>0</v>
      </c>
      <c r="AG47" s="10"/>
      <c r="AH47" s="42"/>
      <c r="AI47" s="42"/>
      <c r="AJ47" s="42"/>
      <c r="AK47" s="42"/>
      <c r="AL47" s="40">
        <f t="shared" si="14"/>
        <v>0</v>
      </c>
      <c r="AM47" s="43"/>
      <c r="AN47" s="43"/>
      <c r="AO47" s="40">
        <f t="shared" si="15"/>
        <v>0</v>
      </c>
    </row>
    <row r="48" spans="1:41" s="25" customFormat="1" ht="15" customHeight="1" x14ac:dyDescent="0.2">
      <c r="A48" s="159">
        <v>42</v>
      </c>
      <c r="B48" s="160">
        <f t="shared" si="8"/>
        <v>0</v>
      </c>
      <c r="C48" s="165"/>
      <c r="D48" s="165"/>
      <c r="E48" s="162"/>
      <c r="F48" s="163"/>
      <c r="G48" s="164"/>
      <c r="H48" s="163"/>
      <c r="I48" s="159"/>
      <c r="J48" s="40">
        <f t="shared" si="9"/>
        <v>0</v>
      </c>
      <c r="K48" s="151"/>
      <c r="L48" s="154"/>
      <c r="M48" s="43"/>
      <c r="N48" s="43"/>
      <c r="O48" s="40">
        <f t="shared" si="10"/>
        <v>0</v>
      </c>
      <c r="P48" s="10"/>
      <c r="Q48" s="43"/>
      <c r="R48" s="43"/>
      <c r="S48" s="43"/>
      <c r="T48" s="43"/>
      <c r="U48" s="40">
        <f t="shared" si="11"/>
        <v>0</v>
      </c>
      <c r="V48" s="10"/>
      <c r="W48" s="42"/>
      <c r="X48" s="42"/>
      <c r="Y48" s="43"/>
      <c r="Z48" s="40">
        <f t="shared" si="12"/>
        <v>0</v>
      </c>
      <c r="AA48" s="10"/>
      <c r="AB48" s="42"/>
      <c r="AC48" s="42"/>
      <c r="AD48" s="42"/>
      <c r="AE48" s="43"/>
      <c r="AF48" s="40">
        <f t="shared" si="13"/>
        <v>0</v>
      </c>
      <c r="AG48" s="10"/>
      <c r="AH48" s="42"/>
      <c r="AI48" s="42"/>
      <c r="AJ48" s="42"/>
      <c r="AK48" s="42"/>
      <c r="AL48" s="40">
        <f t="shared" si="14"/>
        <v>0</v>
      </c>
      <c r="AM48" s="43"/>
      <c r="AN48" s="43"/>
      <c r="AO48" s="40">
        <f t="shared" si="15"/>
        <v>0</v>
      </c>
    </row>
    <row r="49" spans="1:41" s="25" customFormat="1" ht="15" customHeight="1" x14ac:dyDescent="0.2">
      <c r="A49" s="159">
        <v>43</v>
      </c>
      <c r="B49" s="160">
        <f t="shared" si="8"/>
        <v>0</v>
      </c>
      <c r="C49" s="165"/>
      <c r="D49" s="165"/>
      <c r="E49" s="162"/>
      <c r="F49" s="163"/>
      <c r="G49" s="164"/>
      <c r="H49" s="163"/>
      <c r="I49" s="159"/>
      <c r="J49" s="40">
        <f t="shared" si="9"/>
        <v>0</v>
      </c>
      <c r="K49" s="10"/>
      <c r="L49" s="42"/>
      <c r="M49" s="43"/>
      <c r="N49" s="154"/>
      <c r="O49" s="40">
        <f t="shared" si="10"/>
        <v>0</v>
      </c>
      <c r="P49" s="10"/>
      <c r="Q49" s="43"/>
      <c r="R49" s="43"/>
      <c r="S49" s="43"/>
      <c r="T49" s="43"/>
      <c r="U49" s="40">
        <f t="shared" si="11"/>
        <v>0</v>
      </c>
      <c r="V49" s="10"/>
      <c r="W49" s="42"/>
      <c r="X49" s="42"/>
      <c r="Y49" s="43"/>
      <c r="Z49" s="40">
        <f t="shared" si="12"/>
        <v>0</v>
      </c>
      <c r="AA49" s="151"/>
      <c r="AB49" s="159"/>
      <c r="AC49" s="42"/>
      <c r="AD49" s="42"/>
      <c r="AE49" s="43"/>
      <c r="AF49" s="40">
        <f t="shared" si="13"/>
        <v>0</v>
      </c>
      <c r="AG49" s="10"/>
      <c r="AH49" s="42"/>
      <c r="AI49" s="42"/>
      <c r="AJ49" s="42"/>
      <c r="AK49" s="42"/>
      <c r="AL49" s="40">
        <f t="shared" si="14"/>
        <v>0</v>
      </c>
      <c r="AM49" s="43"/>
      <c r="AN49" s="43"/>
      <c r="AO49" s="40">
        <f t="shared" si="15"/>
        <v>0</v>
      </c>
    </row>
    <row r="50" spans="1:41" ht="15" customHeight="1" x14ac:dyDescent="0.2">
      <c r="A50" s="159">
        <v>44</v>
      </c>
      <c r="B50" s="160">
        <f t="shared" si="8"/>
        <v>0</v>
      </c>
      <c r="C50" s="165"/>
      <c r="D50" s="165"/>
      <c r="E50" s="162"/>
      <c r="F50" s="163"/>
      <c r="G50" s="164"/>
      <c r="H50" s="163"/>
      <c r="I50" s="159"/>
      <c r="J50" s="40">
        <f t="shared" si="9"/>
        <v>0</v>
      </c>
      <c r="K50" s="10"/>
      <c r="L50" s="42"/>
      <c r="M50" s="43"/>
      <c r="N50" s="154"/>
      <c r="O50" s="40">
        <f t="shared" si="10"/>
        <v>0</v>
      </c>
      <c r="P50" s="10"/>
      <c r="Q50" s="43"/>
      <c r="R50" s="43"/>
      <c r="S50" s="43"/>
      <c r="T50" s="43"/>
      <c r="U50" s="40">
        <f t="shared" si="11"/>
        <v>0</v>
      </c>
      <c r="V50" s="10"/>
      <c r="W50" s="42"/>
      <c r="X50" s="42"/>
      <c r="Y50" s="43"/>
      <c r="Z50" s="40">
        <f t="shared" si="12"/>
        <v>0</v>
      </c>
      <c r="AA50" s="151"/>
      <c r="AB50" s="159"/>
      <c r="AC50" s="159"/>
      <c r="AD50" s="42"/>
      <c r="AE50" s="43"/>
      <c r="AF50" s="40">
        <f t="shared" si="13"/>
        <v>0</v>
      </c>
      <c r="AG50" s="10"/>
      <c r="AH50" s="42"/>
      <c r="AI50" s="42"/>
      <c r="AJ50" s="42"/>
      <c r="AK50" s="42"/>
      <c r="AL50" s="40">
        <f t="shared" si="14"/>
        <v>0</v>
      </c>
      <c r="AM50" s="43"/>
      <c r="AN50" s="43"/>
      <c r="AO50" s="40">
        <f t="shared" si="15"/>
        <v>0</v>
      </c>
    </row>
    <row r="51" spans="1:41" s="25" customFormat="1" ht="15" customHeight="1" x14ac:dyDescent="0.2">
      <c r="A51" s="159">
        <v>45</v>
      </c>
      <c r="B51" s="160">
        <f t="shared" si="8"/>
        <v>0</v>
      </c>
      <c r="C51" s="165"/>
      <c r="D51" s="165"/>
      <c r="E51" s="165"/>
      <c r="F51" s="163"/>
      <c r="G51" s="163"/>
      <c r="H51" s="163"/>
      <c r="I51" s="159"/>
      <c r="J51" s="40">
        <f t="shared" si="9"/>
        <v>0</v>
      </c>
      <c r="K51" s="10"/>
      <c r="L51" s="42"/>
      <c r="M51" s="43"/>
      <c r="N51" s="150"/>
      <c r="O51" s="40">
        <f t="shared" si="10"/>
        <v>0</v>
      </c>
      <c r="P51" s="10"/>
      <c r="Q51" s="43"/>
      <c r="R51" s="43"/>
      <c r="S51" s="43"/>
      <c r="T51" s="43"/>
      <c r="U51" s="40">
        <f t="shared" si="11"/>
        <v>0</v>
      </c>
      <c r="V51" s="10"/>
      <c r="W51" s="42"/>
      <c r="X51" s="42"/>
      <c r="Y51" s="43"/>
      <c r="Z51" s="40">
        <f t="shared" si="12"/>
        <v>0</v>
      </c>
      <c r="AA51" s="151"/>
      <c r="AB51" s="159"/>
      <c r="AC51" s="159"/>
      <c r="AD51" s="42"/>
      <c r="AE51" s="43"/>
      <c r="AF51" s="40">
        <f t="shared" si="13"/>
        <v>0</v>
      </c>
      <c r="AG51" s="10"/>
      <c r="AH51" s="42"/>
      <c r="AI51" s="42"/>
      <c r="AJ51" s="42"/>
      <c r="AK51" s="42"/>
      <c r="AL51" s="40">
        <f t="shared" si="14"/>
        <v>0</v>
      </c>
      <c r="AM51" s="43"/>
      <c r="AN51" s="43"/>
      <c r="AO51" s="40">
        <f t="shared" si="15"/>
        <v>0</v>
      </c>
    </row>
    <row r="52" spans="1:41" s="25" customFormat="1" ht="15" customHeight="1" x14ac:dyDescent="0.2">
      <c r="A52" s="159">
        <v>46</v>
      </c>
      <c r="B52" s="160">
        <f t="shared" si="8"/>
        <v>0</v>
      </c>
      <c r="C52" s="165"/>
      <c r="D52" s="165"/>
      <c r="E52" s="162"/>
      <c r="F52" s="163"/>
      <c r="G52" s="163"/>
      <c r="H52" s="163"/>
      <c r="I52" s="159"/>
      <c r="J52" s="40">
        <f t="shared" si="9"/>
        <v>0</v>
      </c>
      <c r="K52" s="151"/>
      <c r="L52" s="154"/>
      <c r="M52" s="20"/>
      <c r="N52" s="43"/>
      <c r="O52" s="40">
        <f t="shared" si="10"/>
        <v>0</v>
      </c>
      <c r="P52" s="10"/>
      <c r="Q52" s="43"/>
      <c r="R52" s="43"/>
      <c r="S52" s="20"/>
      <c r="T52" s="43"/>
      <c r="U52" s="40">
        <f t="shared" si="11"/>
        <v>0</v>
      </c>
      <c r="V52" s="10"/>
      <c r="W52" s="42"/>
      <c r="X52" s="42"/>
      <c r="Y52" s="43"/>
      <c r="Z52" s="40">
        <f t="shared" si="12"/>
        <v>0</v>
      </c>
      <c r="AA52" s="10"/>
      <c r="AB52" s="193"/>
      <c r="AC52" s="159"/>
      <c r="AD52" s="42"/>
      <c r="AE52" s="43"/>
      <c r="AF52" s="40">
        <f t="shared" si="13"/>
        <v>0</v>
      </c>
      <c r="AG52" s="10"/>
      <c r="AH52" s="42"/>
      <c r="AI52" s="42"/>
      <c r="AJ52" s="42"/>
      <c r="AK52" s="42"/>
      <c r="AL52" s="40">
        <f t="shared" si="14"/>
        <v>0</v>
      </c>
      <c r="AM52" s="43"/>
      <c r="AN52" s="43"/>
      <c r="AO52" s="40">
        <f t="shared" si="15"/>
        <v>0</v>
      </c>
    </row>
    <row r="53" spans="1:41" s="25" customFormat="1" ht="15" customHeight="1" x14ac:dyDescent="0.2">
      <c r="A53" s="159">
        <v>47</v>
      </c>
      <c r="B53" s="160">
        <f t="shared" si="8"/>
        <v>0</v>
      </c>
      <c r="C53" s="165"/>
      <c r="D53" s="165"/>
      <c r="E53" s="162"/>
      <c r="F53" s="163"/>
      <c r="G53" s="164"/>
      <c r="H53" s="163"/>
      <c r="I53" s="159"/>
      <c r="J53" s="40">
        <f t="shared" si="9"/>
        <v>0</v>
      </c>
      <c r="K53" s="151"/>
      <c r="L53" s="154"/>
      <c r="M53" s="43"/>
      <c r="N53" s="43"/>
      <c r="O53" s="40">
        <f t="shared" si="10"/>
        <v>0</v>
      </c>
      <c r="P53" s="10"/>
      <c r="Q53" s="43"/>
      <c r="R53" s="43"/>
      <c r="S53" s="43"/>
      <c r="T53" s="43"/>
      <c r="U53" s="40">
        <f t="shared" si="11"/>
        <v>0</v>
      </c>
      <c r="V53" s="10"/>
      <c r="W53" s="42"/>
      <c r="X53" s="42"/>
      <c r="Y53" s="43"/>
      <c r="Z53" s="40">
        <f t="shared" si="12"/>
        <v>0</v>
      </c>
      <c r="AA53" s="10"/>
      <c r="AB53" s="193"/>
      <c r="AC53" s="159"/>
      <c r="AD53" s="42"/>
      <c r="AE53" s="43"/>
      <c r="AF53" s="40">
        <f t="shared" si="13"/>
        <v>0</v>
      </c>
      <c r="AG53" s="10"/>
      <c r="AH53" s="42"/>
      <c r="AI53" s="42"/>
      <c r="AJ53" s="42"/>
      <c r="AK53" s="42"/>
      <c r="AL53" s="40">
        <f t="shared" si="14"/>
        <v>0</v>
      </c>
      <c r="AM53" s="43"/>
      <c r="AN53" s="43"/>
      <c r="AO53" s="40">
        <f t="shared" si="15"/>
        <v>0</v>
      </c>
    </row>
    <row r="54" spans="1:41" ht="15" customHeight="1" x14ac:dyDescent="0.2">
      <c r="A54" s="159">
        <v>48</v>
      </c>
      <c r="B54" s="160">
        <f t="shared" si="8"/>
        <v>0</v>
      </c>
      <c r="C54" s="161"/>
      <c r="D54" s="161"/>
      <c r="E54" s="162"/>
      <c r="F54" s="163"/>
      <c r="G54" s="163"/>
      <c r="H54" s="163"/>
      <c r="I54" s="159"/>
      <c r="J54" s="40">
        <f t="shared" si="9"/>
        <v>0</v>
      </c>
      <c r="K54" s="10"/>
      <c r="L54" s="42"/>
      <c r="M54" s="43"/>
      <c r="N54" s="154"/>
      <c r="O54" s="40">
        <f t="shared" si="10"/>
        <v>0</v>
      </c>
      <c r="P54" s="10"/>
      <c r="Q54" s="43"/>
      <c r="R54" s="43"/>
      <c r="S54" s="43"/>
      <c r="T54" s="43"/>
      <c r="U54" s="40">
        <f t="shared" si="11"/>
        <v>0</v>
      </c>
      <c r="V54" s="10"/>
      <c r="W54" s="42"/>
      <c r="X54" s="42"/>
      <c r="Y54" s="43"/>
      <c r="Z54" s="40">
        <f t="shared" si="12"/>
        <v>0</v>
      </c>
      <c r="AA54" s="10"/>
      <c r="AB54" s="193"/>
      <c r="AC54" s="159"/>
      <c r="AD54" s="42"/>
      <c r="AE54" s="43"/>
      <c r="AF54" s="40">
        <f t="shared" si="13"/>
        <v>0</v>
      </c>
      <c r="AG54" s="10"/>
      <c r="AH54" s="42"/>
      <c r="AI54" s="42"/>
      <c r="AJ54" s="42"/>
      <c r="AK54" s="42"/>
      <c r="AL54" s="40">
        <f t="shared" si="14"/>
        <v>0</v>
      </c>
      <c r="AM54" s="43"/>
      <c r="AN54" s="43"/>
      <c r="AO54" s="40">
        <f t="shared" si="15"/>
        <v>0</v>
      </c>
    </row>
    <row r="55" spans="1:41" s="25" customFormat="1" ht="15" customHeight="1" x14ac:dyDescent="0.2">
      <c r="A55" s="159">
        <v>49</v>
      </c>
      <c r="B55" s="160">
        <f t="shared" si="8"/>
        <v>0</v>
      </c>
      <c r="C55" s="165"/>
      <c r="D55" s="165"/>
      <c r="E55" s="162"/>
      <c r="F55" s="163"/>
      <c r="G55" s="163"/>
      <c r="H55" s="163"/>
      <c r="I55" s="159"/>
      <c r="J55" s="40">
        <f t="shared" si="9"/>
        <v>0</v>
      </c>
      <c r="K55" s="10"/>
      <c r="L55" s="42"/>
      <c r="M55" s="20"/>
      <c r="N55" s="154"/>
      <c r="O55" s="40">
        <f t="shared" si="10"/>
        <v>0</v>
      </c>
      <c r="P55" s="10"/>
      <c r="Q55" s="43"/>
      <c r="R55" s="43"/>
      <c r="S55" s="43"/>
      <c r="T55" s="43"/>
      <c r="U55" s="40">
        <f t="shared" si="11"/>
        <v>0</v>
      </c>
      <c r="V55" s="10"/>
      <c r="W55" s="42"/>
      <c r="X55" s="42"/>
      <c r="Y55" s="43"/>
      <c r="Z55" s="40">
        <f t="shared" si="12"/>
        <v>0</v>
      </c>
      <c r="AA55" s="10"/>
      <c r="AB55" s="42"/>
      <c r="AC55" s="159"/>
      <c r="AD55" s="42"/>
      <c r="AE55" s="43"/>
      <c r="AF55" s="40">
        <f t="shared" si="13"/>
        <v>0</v>
      </c>
      <c r="AG55" s="10"/>
      <c r="AH55" s="42"/>
      <c r="AI55" s="42"/>
      <c r="AJ55" s="42"/>
      <c r="AK55" s="42"/>
      <c r="AL55" s="40">
        <f t="shared" si="14"/>
        <v>0</v>
      </c>
      <c r="AM55" s="43"/>
      <c r="AN55" s="43"/>
      <c r="AO55" s="40">
        <f t="shared" si="15"/>
        <v>0</v>
      </c>
    </row>
    <row r="56" spans="1:41" ht="15" customHeight="1" x14ac:dyDescent="0.2">
      <c r="A56" s="159">
        <v>50</v>
      </c>
      <c r="B56" s="160">
        <f t="shared" si="8"/>
        <v>0</v>
      </c>
      <c r="C56" s="165"/>
      <c r="D56" s="165"/>
      <c r="E56" s="162"/>
      <c r="F56" s="163"/>
      <c r="G56" s="163"/>
      <c r="H56" s="163"/>
      <c r="I56" s="159"/>
      <c r="J56" s="40">
        <f t="shared" si="9"/>
        <v>0</v>
      </c>
      <c r="K56" s="10"/>
      <c r="L56" s="42"/>
      <c r="M56" s="154"/>
      <c r="N56" s="43"/>
      <c r="O56" s="40">
        <f t="shared" si="10"/>
        <v>0</v>
      </c>
      <c r="P56" s="10"/>
      <c r="Q56" s="43"/>
      <c r="R56" s="43"/>
      <c r="S56" s="43"/>
      <c r="T56" s="43"/>
      <c r="U56" s="40">
        <f t="shared" si="11"/>
        <v>0</v>
      </c>
      <c r="V56" s="10"/>
      <c r="W56" s="42"/>
      <c r="X56" s="42"/>
      <c r="Y56" s="43"/>
      <c r="Z56" s="40">
        <f t="shared" si="12"/>
        <v>0</v>
      </c>
      <c r="AA56" s="10"/>
      <c r="AB56" s="42"/>
      <c r="AC56" s="42"/>
      <c r="AD56" s="159"/>
      <c r="AE56" s="43"/>
      <c r="AF56" s="40">
        <f t="shared" si="13"/>
        <v>0</v>
      </c>
      <c r="AG56" s="10"/>
      <c r="AH56" s="42"/>
      <c r="AI56" s="42"/>
      <c r="AJ56" s="42"/>
      <c r="AK56" s="42"/>
      <c r="AL56" s="40">
        <f t="shared" si="14"/>
        <v>0</v>
      </c>
      <c r="AM56" s="43"/>
      <c r="AN56" s="43"/>
      <c r="AO56" s="40">
        <f t="shared" si="15"/>
        <v>0</v>
      </c>
    </row>
    <row r="57" spans="1:41" s="25" customFormat="1" ht="15" customHeight="1" x14ac:dyDescent="0.2">
      <c r="A57" s="159">
        <v>51</v>
      </c>
      <c r="B57" s="160">
        <f t="shared" si="8"/>
        <v>0</v>
      </c>
      <c r="C57" s="165"/>
      <c r="D57" s="165"/>
      <c r="E57" s="162"/>
      <c r="F57" s="163"/>
      <c r="G57" s="163"/>
      <c r="H57" s="163"/>
      <c r="I57" s="159"/>
      <c r="J57" s="40">
        <f t="shared" si="9"/>
        <v>0</v>
      </c>
      <c r="K57" s="10"/>
      <c r="L57" s="42"/>
      <c r="M57" s="43"/>
      <c r="N57" s="154"/>
      <c r="O57" s="40">
        <f t="shared" si="10"/>
        <v>0</v>
      </c>
      <c r="P57" s="10"/>
      <c r="Q57" s="43"/>
      <c r="R57" s="43"/>
      <c r="S57" s="43"/>
      <c r="T57" s="43"/>
      <c r="U57" s="40">
        <f t="shared" si="11"/>
        <v>0</v>
      </c>
      <c r="V57" s="10"/>
      <c r="W57" s="42"/>
      <c r="X57" s="42"/>
      <c r="Y57" s="43"/>
      <c r="Z57" s="40">
        <f t="shared" si="12"/>
        <v>0</v>
      </c>
      <c r="AA57" s="10"/>
      <c r="AB57" s="42"/>
      <c r="AC57" s="42"/>
      <c r="AD57" s="42"/>
      <c r="AE57" s="159"/>
      <c r="AF57" s="40">
        <f t="shared" si="13"/>
        <v>0</v>
      </c>
      <c r="AG57" s="10"/>
      <c r="AH57" s="42"/>
      <c r="AI57" s="42"/>
      <c r="AJ57" s="42"/>
      <c r="AK57" s="42"/>
      <c r="AL57" s="40">
        <f t="shared" si="14"/>
        <v>0</v>
      </c>
      <c r="AM57" s="43"/>
      <c r="AN57" s="43"/>
      <c r="AO57" s="40">
        <f t="shared" si="15"/>
        <v>0</v>
      </c>
    </row>
    <row r="58" spans="1:41" s="25" customFormat="1" ht="15" customHeight="1" x14ac:dyDescent="0.2">
      <c r="A58" s="159">
        <v>52</v>
      </c>
      <c r="B58" s="160">
        <f t="shared" si="8"/>
        <v>0</v>
      </c>
      <c r="C58" s="165"/>
      <c r="D58" s="165"/>
      <c r="E58" s="162"/>
      <c r="F58" s="163"/>
      <c r="G58" s="163"/>
      <c r="H58" s="163"/>
      <c r="I58" s="159"/>
      <c r="J58" s="40">
        <f t="shared" si="9"/>
        <v>0</v>
      </c>
      <c r="K58" s="151"/>
      <c r="L58" s="154"/>
      <c r="M58" s="43"/>
      <c r="N58" s="43"/>
      <c r="O58" s="40">
        <f t="shared" si="10"/>
        <v>0</v>
      </c>
      <c r="P58" s="10"/>
      <c r="Q58" s="43"/>
      <c r="R58" s="43"/>
      <c r="S58" s="43"/>
      <c r="T58" s="43"/>
      <c r="U58" s="40">
        <f t="shared" si="11"/>
        <v>0</v>
      </c>
      <c r="V58" s="10"/>
      <c r="W58" s="42"/>
      <c r="X58" s="42"/>
      <c r="Y58" s="43"/>
      <c r="Z58" s="40">
        <f t="shared" si="12"/>
        <v>0</v>
      </c>
      <c r="AA58" s="10"/>
      <c r="AB58" s="42"/>
      <c r="AC58" s="42"/>
      <c r="AD58" s="42"/>
      <c r="AE58" s="159"/>
      <c r="AF58" s="40">
        <f t="shared" si="13"/>
        <v>0</v>
      </c>
      <c r="AG58" s="10"/>
      <c r="AH58" s="42"/>
      <c r="AI58" s="42"/>
      <c r="AJ58" s="42"/>
      <c r="AK58" s="42"/>
      <c r="AL58" s="40">
        <f t="shared" si="14"/>
        <v>0</v>
      </c>
      <c r="AM58" s="43"/>
      <c r="AN58" s="43"/>
      <c r="AO58" s="40">
        <f t="shared" si="15"/>
        <v>0</v>
      </c>
    </row>
  </sheetData>
  <sheetProtection algorithmName="SHA-512" hashValue="wNL5mHgPBm046ALDjXfCmOV3tTryGqQCRXn/HW3bP90OHtC8EnNriR3FU3vvhXRq0/uM4g3Qu6Z05XCLqtMg7A==" saltValue="FPXqu7omIqYrZ1PYTSkSFQ==" spinCount="100000" sheet="1" selectLockedCells="1" selectUnlockedCells="1"/>
  <sortState ref="B8:AO93">
    <sortCondition ref="C7:C93"/>
  </sortState>
  <mergeCells count="50">
    <mergeCell ref="A1:E3"/>
    <mergeCell ref="A4:E4"/>
    <mergeCell ref="F4:J4"/>
    <mergeCell ref="K4:O4"/>
    <mergeCell ref="P4:U4"/>
    <mergeCell ref="AA4:AF4"/>
    <mergeCell ref="AG4:AL4"/>
    <mergeCell ref="AM4:AO4"/>
    <mergeCell ref="A5:A6"/>
    <mergeCell ref="B5:B6"/>
    <mergeCell ref="C5:C6"/>
    <mergeCell ref="D5:D6"/>
    <mergeCell ref="E5:E6"/>
    <mergeCell ref="F5:F6"/>
    <mergeCell ref="G5:G6"/>
    <mergeCell ref="V4:Z4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AF5:AF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D5:AD6"/>
    <mergeCell ref="AE5:AE6"/>
    <mergeCell ref="AC5:AC6"/>
    <mergeCell ref="AN5:AN6"/>
    <mergeCell ref="AO5:AO6"/>
    <mergeCell ref="AG5:AG6"/>
    <mergeCell ref="AH5:AH6"/>
    <mergeCell ref="AJ5:AJ6"/>
    <mergeCell ref="AK5:AK6"/>
    <mergeCell ref="AL5:AL6"/>
    <mergeCell ref="AM5:AM6"/>
    <mergeCell ref="AI5:AI6"/>
  </mergeCells>
  <conditionalFormatting sqref="D10">
    <cfRule type="duplicateValues" dxfId="114" priority="559"/>
  </conditionalFormatting>
  <conditionalFormatting sqref="H10">
    <cfRule type="duplicateValues" dxfId="113" priority="564"/>
  </conditionalFormatting>
  <conditionalFormatting sqref="G11">
    <cfRule type="duplicateValues" dxfId="112" priority="496"/>
  </conditionalFormatting>
  <conditionalFormatting sqref="I11">
    <cfRule type="duplicateValues" dxfId="111" priority="515"/>
  </conditionalFormatting>
  <conditionalFormatting sqref="I12">
    <cfRule type="duplicateValues" dxfId="110" priority="454"/>
  </conditionalFormatting>
  <conditionalFormatting sqref="D13">
    <cfRule type="duplicateValues" dxfId="109" priority="463"/>
  </conditionalFormatting>
  <conditionalFormatting sqref="H13">
    <cfRule type="duplicateValues" dxfId="108" priority="468"/>
  </conditionalFormatting>
  <conditionalFormatting sqref="G14">
    <cfRule type="duplicateValues" dxfId="107" priority="421"/>
  </conditionalFormatting>
  <conditionalFormatting sqref="I14">
    <cfRule type="duplicateValues" dxfId="106" priority="429"/>
  </conditionalFormatting>
  <conditionalFormatting sqref="D15">
    <cfRule type="duplicateValues" dxfId="105" priority="410"/>
  </conditionalFormatting>
  <conditionalFormatting sqref="H15">
    <cfRule type="duplicateValues" dxfId="104" priority="411"/>
  </conditionalFormatting>
  <conditionalFormatting sqref="D16">
    <cfRule type="duplicateValues" dxfId="103" priority="358"/>
  </conditionalFormatting>
  <conditionalFormatting sqref="H16">
    <cfRule type="duplicateValues" dxfId="102" priority="359"/>
  </conditionalFormatting>
  <conditionalFormatting sqref="D17">
    <cfRule type="duplicateValues" dxfId="101" priority="332"/>
  </conditionalFormatting>
  <conditionalFormatting sqref="H17">
    <cfRule type="duplicateValues" dxfId="100" priority="333"/>
  </conditionalFormatting>
  <conditionalFormatting sqref="D18">
    <cfRule type="duplicateValues" dxfId="99" priority="318"/>
  </conditionalFormatting>
  <conditionalFormatting sqref="H18">
    <cfRule type="duplicateValues" dxfId="98" priority="324"/>
  </conditionalFormatting>
  <conditionalFormatting sqref="D19">
    <cfRule type="duplicateValues" dxfId="97" priority="306"/>
  </conditionalFormatting>
  <conditionalFormatting sqref="H19">
    <cfRule type="duplicateValues" dxfId="96" priority="307"/>
  </conditionalFormatting>
  <conditionalFormatting sqref="D20">
    <cfRule type="duplicateValues" dxfId="95" priority="253"/>
  </conditionalFormatting>
  <conditionalFormatting sqref="D21">
    <cfRule type="duplicateValues" dxfId="94" priority="254"/>
  </conditionalFormatting>
  <conditionalFormatting sqref="H21">
    <cfRule type="duplicateValues" dxfId="93" priority="255"/>
  </conditionalFormatting>
  <conditionalFormatting sqref="H20">
    <cfRule type="duplicateValues" dxfId="92" priority="259"/>
  </conditionalFormatting>
  <conditionalFormatting sqref="G7">
    <cfRule type="duplicateValues" dxfId="91" priority="2509"/>
  </conditionalFormatting>
  <conditionalFormatting sqref="H8">
    <cfRule type="duplicateValues" dxfId="90" priority="2513"/>
  </conditionalFormatting>
  <conditionalFormatting sqref="I9">
    <cfRule type="duplicateValues" dxfId="89" priority="2515"/>
  </conditionalFormatting>
  <conditionalFormatting sqref="D22">
    <cfRule type="duplicateValues" dxfId="88" priority="240"/>
  </conditionalFormatting>
  <conditionalFormatting sqref="H22">
    <cfRule type="duplicateValues" dxfId="87" priority="245"/>
  </conditionalFormatting>
  <conditionalFormatting sqref="G23">
    <cfRule type="duplicateValues" dxfId="86" priority="197"/>
  </conditionalFormatting>
  <conditionalFormatting sqref="I23">
    <cfRule type="duplicateValues" dxfId="85" priority="205"/>
  </conditionalFormatting>
  <conditionalFormatting sqref="D24">
    <cfRule type="duplicateValues" dxfId="84" priority="159"/>
  </conditionalFormatting>
  <conditionalFormatting sqref="H24">
    <cfRule type="duplicateValues" dxfId="83" priority="160"/>
  </conditionalFormatting>
  <conditionalFormatting sqref="D25">
    <cfRule type="duplicateValues" dxfId="82" priority="158"/>
  </conditionalFormatting>
  <conditionalFormatting sqref="G26">
    <cfRule type="duplicateValues" dxfId="81" priority="143"/>
  </conditionalFormatting>
  <conditionalFormatting sqref="I26">
    <cfRule type="duplicateValues" dxfId="80" priority="145"/>
  </conditionalFormatting>
  <conditionalFormatting sqref="D27">
    <cfRule type="duplicateValues" dxfId="79" priority="135"/>
  </conditionalFormatting>
  <conditionalFormatting sqref="I28">
    <cfRule type="duplicateValues" dxfId="78" priority="132"/>
  </conditionalFormatting>
  <conditionalFormatting sqref="H28">
    <cfRule type="duplicateValues" dxfId="77" priority="133"/>
  </conditionalFormatting>
  <conditionalFormatting sqref="I29">
    <cfRule type="duplicateValues" dxfId="76" priority="116"/>
  </conditionalFormatting>
  <conditionalFormatting sqref="H29">
    <cfRule type="duplicateValues" dxfId="75" priority="117"/>
  </conditionalFormatting>
  <conditionalFormatting sqref="D30">
    <cfRule type="duplicateValues" dxfId="74" priority="115"/>
  </conditionalFormatting>
  <conditionalFormatting sqref="D31">
    <cfRule type="duplicateValues" dxfId="73" priority="104"/>
  </conditionalFormatting>
  <conditionalFormatting sqref="H31">
    <cfRule type="duplicateValues" dxfId="72" priority="106"/>
  </conditionalFormatting>
  <conditionalFormatting sqref="I32">
    <cfRule type="duplicateValues" dxfId="71" priority="96"/>
  </conditionalFormatting>
  <conditionalFormatting sqref="H32">
    <cfRule type="duplicateValues" dxfId="70" priority="97"/>
  </conditionalFormatting>
  <conditionalFormatting sqref="I33">
    <cfRule type="duplicateValues" dxfId="69" priority="92"/>
  </conditionalFormatting>
  <conditionalFormatting sqref="H33">
    <cfRule type="duplicateValues" dxfId="68" priority="93"/>
  </conditionalFormatting>
  <conditionalFormatting sqref="I34">
    <cfRule type="duplicateValues" dxfId="67" priority="76"/>
  </conditionalFormatting>
  <conditionalFormatting sqref="H34">
    <cfRule type="duplicateValues" dxfId="66" priority="77"/>
  </conditionalFormatting>
  <conditionalFormatting sqref="I35">
    <cfRule type="duplicateValues" dxfId="65" priority="56"/>
  </conditionalFormatting>
  <conditionalFormatting sqref="H35">
    <cfRule type="duplicateValues" dxfId="64" priority="57"/>
  </conditionalFormatting>
  <conditionalFormatting sqref="D36">
    <cfRule type="duplicateValues" dxfId="63" priority="50"/>
  </conditionalFormatting>
  <conditionalFormatting sqref="H36">
    <cfRule type="duplicateValues" dxfId="62" priority="51"/>
  </conditionalFormatting>
  <conditionalFormatting sqref="I37">
    <cfRule type="duplicateValues" dxfId="61" priority="52"/>
  </conditionalFormatting>
  <conditionalFormatting sqref="H37">
    <cfRule type="duplicateValues" dxfId="60" priority="53"/>
  </conditionalFormatting>
  <conditionalFormatting sqref="D38">
    <cfRule type="duplicateValues" dxfId="59" priority="47"/>
  </conditionalFormatting>
  <conditionalFormatting sqref="H38">
    <cfRule type="duplicateValues" dxfId="58" priority="48"/>
  </conditionalFormatting>
  <conditionalFormatting sqref="D39">
    <cfRule type="duplicateValues" dxfId="57" priority="41"/>
  </conditionalFormatting>
  <conditionalFormatting sqref="H39">
    <cfRule type="duplicateValues" dxfId="56" priority="42"/>
  </conditionalFormatting>
  <conditionalFormatting sqref="D40">
    <cfRule type="duplicateValues" dxfId="55" priority="39"/>
  </conditionalFormatting>
  <conditionalFormatting sqref="H40">
    <cfRule type="duplicateValues" dxfId="54" priority="40"/>
  </conditionalFormatting>
  <conditionalFormatting sqref="D41">
    <cfRule type="duplicateValues" dxfId="53" priority="38"/>
  </conditionalFormatting>
  <conditionalFormatting sqref="I42">
    <cfRule type="duplicateValues" dxfId="52" priority="36"/>
  </conditionalFormatting>
  <conditionalFormatting sqref="H42">
    <cfRule type="duplicateValues" dxfId="51" priority="37"/>
  </conditionalFormatting>
  <conditionalFormatting sqref="D43">
    <cfRule type="duplicateValues" dxfId="50" priority="30"/>
  </conditionalFormatting>
  <conditionalFormatting sqref="H43">
    <cfRule type="duplicateValues" dxfId="49" priority="31"/>
  </conditionalFormatting>
  <conditionalFormatting sqref="I44">
    <cfRule type="duplicateValues" dxfId="48" priority="32"/>
  </conditionalFormatting>
  <conditionalFormatting sqref="H44">
    <cfRule type="duplicateValues" dxfId="47" priority="33"/>
  </conditionalFormatting>
  <conditionalFormatting sqref="G45">
    <cfRule type="duplicateValues" dxfId="46" priority="23"/>
  </conditionalFormatting>
  <conditionalFormatting sqref="D46">
    <cfRule type="duplicateValues" dxfId="45" priority="24"/>
  </conditionalFormatting>
  <conditionalFormatting sqref="I45">
    <cfRule type="duplicateValues" dxfId="44" priority="25"/>
  </conditionalFormatting>
  <conditionalFormatting sqref="H46">
    <cfRule type="duplicateValues" dxfId="43" priority="26"/>
  </conditionalFormatting>
  <conditionalFormatting sqref="D47">
    <cfRule type="duplicateValues" dxfId="42" priority="21"/>
  </conditionalFormatting>
  <conditionalFormatting sqref="H47">
    <cfRule type="duplicateValues" dxfId="41" priority="22"/>
  </conditionalFormatting>
  <conditionalFormatting sqref="D48">
    <cfRule type="duplicateValues" dxfId="40" priority="19"/>
  </conditionalFormatting>
  <conditionalFormatting sqref="H48">
    <cfRule type="duplicateValues" dxfId="39" priority="20"/>
  </conditionalFormatting>
  <conditionalFormatting sqref="D49">
    <cfRule type="duplicateValues" dxfId="38" priority="18"/>
  </conditionalFormatting>
  <conditionalFormatting sqref="I50">
    <cfRule type="duplicateValues" dxfId="37" priority="16"/>
  </conditionalFormatting>
  <conditionalFormatting sqref="H50">
    <cfRule type="duplicateValues" dxfId="36" priority="17"/>
  </conditionalFormatting>
  <conditionalFormatting sqref="D51">
    <cfRule type="duplicateValues" dxfId="35" priority="15"/>
  </conditionalFormatting>
  <conditionalFormatting sqref="D52">
    <cfRule type="duplicateValues" dxfId="34" priority="9"/>
  </conditionalFormatting>
  <conditionalFormatting sqref="D53">
    <cfRule type="duplicateValues" dxfId="33" priority="10"/>
  </conditionalFormatting>
  <conditionalFormatting sqref="H53">
    <cfRule type="duplicateValues" dxfId="32" priority="11"/>
  </conditionalFormatting>
  <conditionalFormatting sqref="I54">
    <cfRule type="duplicateValues" dxfId="31" priority="12"/>
  </conditionalFormatting>
  <conditionalFormatting sqref="H54">
    <cfRule type="duplicateValues" dxfId="30" priority="13"/>
  </conditionalFormatting>
  <conditionalFormatting sqref="H52">
    <cfRule type="duplicateValues" dxfId="29" priority="14"/>
  </conditionalFormatting>
  <conditionalFormatting sqref="D55">
    <cfRule type="duplicateValues" dxfId="28" priority="7"/>
  </conditionalFormatting>
  <conditionalFormatting sqref="H55">
    <cfRule type="duplicateValues" dxfId="27" priority="8"/>
  </conditionalFormatting>
  <conditionalFormatting sqref="G56">
    <cfRule type="duplicateValues" dxfId="26" priority="3"/>
  </conditionalFormatting>
  <conditionalFormatting sqref="D57">
    <cfRule type="duplicateValues" dxfId="25" priority="4"/>
  </conditionalFormatting>
  <conditionalFormatting sqref="I56">
    <cfRule type="duplicateValues" dxfId="24" priority="5"/>
  </conditionalFormatting>
  <conditionalFormatting sqref="H57">
    <cfRule type="duplicateValues" dxfId="23" priority="6"/>
  </conditionalFormatting>
  <conditionalFormatting sqref="D58">
    <cfRule type="duplicateValues" dxfId="22" priority="1"/>
  </conditionalFormatting>
  <conditionalFormatting sqref="H58">
    <cfRule type="duplicateValues" dxfId="21" priority="2"/>
  </conditionalFormatting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V63"/>
  <sheetViews>
    <sheetView zoomScale="80" zoomScaleNormal="80" workbookViewId="0">
      <pane xSplit="6" ySplit="6" topLeftCell="G10" activePane="bottomRight" state="frozen"/>
      <selection sqref="A1:E4"/>
      <selection pane="topRight" sqref="A1:E4"/>
      <selection pane="bottomLeft" sqref="A1:E4"/>
      <selection pane="bottomRight" activeCell="AM7" sqref="AM7:AM49"/>
    </sheetView>
  </sheetViews>
  <sheetFormatPr baseColWidth="10" defaultColWidth="11.42578125" defaultRowHeight="12.75" x14ac:dyDescent="0.2"/>
  <cols>
    <col min="1" max="1" width="11.28515625" style="27" customWidth="1"/>
    <col min="2" max="2" width="13" style="27" customWidth="1"/>
    <col min="3" max="3" width="13" style="27" hidden="1" customWidth="1"/>
    <col min="4" max="4" width="34.42578125" style="27" customWidth="1"/>
    <col min="5" max="5" width="20.85546875" style="27" customWidth="1"/>
    <col min="6" max="6" width="14.5703125" style="30" customWidth="1"/>
    <col min="7" max="7" width="14.28515625" style="47" customWidth="1"/>
    <col min="8" max="9" width="14.28515625" style="27" customWidth="1"/>
    <col min="10" max="10" width="14.7109375" style="27" customWidth="1"/>
    <col min="11" max="11" width="19.42578125" style="27" customWidth="1"/>
    <col min="12" max="14" width="13.28515625" style="27" customWidth="1"/>
    <col min="15" max="16" width="14.85546875" style="27" customWidth="1"/>
    <col min="17" max="17" width="0.140625" style="27" customWidth="1"/>
    <col min="18" max="21" width="14.7109375" style="27" customWidth="1"/>
    <col min="22" max="22" width="15.5703125" style="27" customWidth="1"/>
    <col min="23" max="25" width="13.5703125" style="27" customWidth="1"/>
    <col min="26" max="26" width="14.28515625" style="27" customWidth="1"/>
    <col min="27" max="27" width="17.42578125" style="27" customWidth="1"/>
    <col min="28" max="30" width="13.28515625" style="27" customWidth="1"/>
    <col min="31" max="31" width="11.42578125" style="27" customWidth="1"/>
    <col min="32" max="32" width="14.140625" style="27" customWidth="1"/>
    <col min="33" max="33" width="16" style="27" customWidth="1"/>
    <col min="34" max="38" width="11.42578125" style="27" customWidth="1"/>
    <col min="39" max="39" width="17.7109375" style="27" customWidth="1"/>
    <col min="40" max="40" width="12.7109375" style="27" customWidth="1"/>
    <col min="41" max="41" width="15.7109375" style="27" customWidth="1"/>
    <col min="42" max="42" width="18.85546875" style="27" customWidth="1"/>
    <col min="43" max="16384" width="11.42578125" style="27"/>
  </cols>
  <sheetData>
    <row r="1" spans="1:48" s="5" customFormat="1" ht="25.5" customHeight="1" x14ac:dyDescent="0.4">
      <c r="A1" s="230" t="s">
        <v>24</v>
      </c>
      <c r="B1" s="230"/>
      <c r="C1" s="230"/>
      <c r="D1" s="230"/>
      <c r="E1" s="230"/>
      <c r="F1" s="230"/>
      <c r="G1" s="130"/>
      <c r="H1" s="57"/>
      <c r="I1" s="57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58"/>
      <c r="AO1" s="3"/>
      <c r="AP1" s="3"/>
      <c r="AQ1" s="3"/>
      <c r="AR1" s="3"/>
      <c r="AS1" s="3"/>
    </row>
    <row r="2" spans="1:48" s="5" customFormat="1" ht="33.75" customHeight="1" x14ac:dyDescent="0.4">
      <c r="A2" s="230"/>
      <c r="B2" s="230"/>
      <c r="C2" s="230"/>
      <c r="D2" s="230"/>
      <c r="E2" s="230"/>
      <c r="F2" s="230"/>
      <c r="G2" s="130"/>
      <c r="H2" s="57"/>
      <c r="I2" s="57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58"/>
      <c r="AO2" s="3"/>
      <c r="AP2" s="3"/>
      <c r="AQ2" s="3"/>
      <c r="AR2" s="3"/>
      <c r="AS2" s="3"/>
      <c r="AT2" s="4"/>
      <c r="AU2" s="4"/>
      <c r="AV2" s="4"/>
    </row>
    <row r="3" spans="1:48" s="5" customFormat="1" ht="42" customHeight="1" thickBot="1" x14ac:dyDescent="0.3">
      <c r="A3" s="230"/>
      <c r="B3" s="230"/>
      <c r="C3" s="230"/>
      <c r="D3" s="230"/>
      <c r="E3" s="230"/>
      <c r="F3" s="230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4"/>
      <c r="AU3" s="4"/>
      <c r="AV3" s="4"/>
    </row>
    <row r="4" spans="1:48" s="36" customFormat="1" ht="45.75" customHeight="1" thickBot="1" x14ac:dyDescent="0.25">
      <c r="A4" s="228"/>
      <c r="B4" s="229"/>
      <c r="C4" s="229"/>
      <c r="D4" s="229"/>
      <c r="E4" s="229"/>
      <c r="F4" s="237"/>
      <c r="G4" s="218" t="s">
        <v>58</v>
      </c>
      <c r="H4" s="219"/>
      <c r="I4" s="219"/>
      <c r="J4" s="219"/>
      <c r="K4" s="220"/>
      <c r="L4" s="218" t="s">
        <v>1611</v>
      </c>
      <c r="M4" s="219"/>
      <c r="N4" s="219"/>
      <c r="O4" s="219"/>
      <c r="P4" s="220"/>
      <c r="Q4" s="218" t="s">
        <v>1690</v>
      </c>
      <c r="R4" s="219"/>
      <c r="S4" s="219"/>
      <c r="T4" s="219"/>
      <c r="U4" s="219"/>
      <c r="V4" s="220"/>
      <c r="W4" s="215" t="s">
        <v>1726</v>
      </c>
      <c r="X4" s="216"/>
      <c r="Y4" s="216"/>
      <c r="Z4" s="216"/>
      <c r="AA4" s="217"/>
      <c r="AB4" s="215" t="s">
        <v>1791</v>
      </c>
      <c r="AC4" s="216"/>
      <c r="AD4" s="216"/>
      <c r="AE4" s="216"/>
      <c r="AF4" s="216"/>
      <c r="AG4" s="217"/>
      <c r="AH4" s="215" t="s">
        <v>1840</v>
      </c>
      <c r="AI4" s="216"/>
      <c r="AJ4" s="216"/>
      <c r="AK4" s="216"/>
      <c r="AL4" s="216"/>
      <c r="AM4" s="217"/>
      <c r="AN4" s="218"/>
      <c r="AO4" s="219"/>
      <c r="AP4" s="220"/>
      <c r="AQ4" s="35"/>
      <c r="AR4" s="35"/>
      <c r="AS4" s="35"/>
      <c r="AT4" s="35"/>
      <c r="AU4" s="35"/>
      <c r="AV4" s="35"/>
    </row>
    <row r="5" spans="1:48" s="36" customFormat="1" ht="15" customHeight="1" x14ac:dyDescent="0.2">
      <c r="A5" s="221" t="s">
        <v>1</v>
      </c>
      <c r="B5" s="240" t="s">
        <v>25</v>
      </c>
      <c r="C5" s="119" t="s">
        <v>1558</v>
      </c>
      <c r="D5" s="223" t="s">
        <v>3</v>
      </c>
      <c r="E5" s="223" t="s">
        <v>4</v>
      </c>
      <c r="F5" s="211" t="s">
        <v>5</v>
      </c>
      <c r="G5" s="213">
        <v>200</v>
      </c>
      <c r="H5" s="225" t="s">
        <v>6</v>
      </c>
      <c r="I5" s="209" t="s">
        <v>7</v>
      </c>
      <c r="J5" s="209" t="s">
        <v>8</v>
      </c>
      <c r="K5" s="211" t="s">
        <v>9</v>
      </c>
      <c r="L5" s="213">
        <v>200</v>
      </c>
      <c r="M5" s="213" t="s">
        <v>10</v>
      </c>
      <c r="N5" s="209" t="s">
        <v>7</v>
      </c>
      <c r="O5" s="209" t="s">
        <v>8</v>
      </c>
      <c r="P5" s="211" t="s">
        <v>11</v>
      </c>
      <c r="Q5" s="213" t="s">
        <v>12</v>
      </c>
      <c r="R5" s="213">
        <v>200</v>
      </c>
      <c r="S5" s="213" t="s">
        <v>10</v>
      </c>
      <c r="T5" s="209" t="s">
        <v>1688</v>
      </c>
      <c r="U5" s="209" t="s">
        <v>1689</v>
      </c>
      <c r="V5" s="211" t="s">
        <v>13</v>
      </c>
      <c r="W5" s="213">
        <v>200</v>
      </c>
      <c r="X5" s="213" t="s">
        <v>10</v>
      </c>
      <c r="Y5" s="209" t="s">
        <v>7</v>
      </c>
      <c r="Z5" s="209" t="s">
        <v>8</v>
      </c>
      <c r="AA5" s="211" t="s">
        <v>14</v>
      </c>
      <c r="AB5" s="213">
        <v>200</v>
      </c>
      <c r="AC5" s="213" t="s">
        <v>6</v>
      </c>
      <c r="AD5" s="213" t="s">
        <v>1790</v>
      </c>
      <c r="AE5" s="209" t="s">
        <v>7</v>
      </c>
      <c r="AF5" s="209" t="s">
        <v>8</v>
      </c>
      <c r="AG5" s="211" t="s">
        <v>15</v>
      </c>
      <c r="AH5" s="213" t="s">
        <v>16</v>
      </c>
      <c r="AI5" s="213" t="s">
        <v>10</v>
      </c>
      <c r="AJ5" s="213" t="s">
        <v>6</v>
      </c>
      <c r="AK5" s="213" t="s">
        <v>17</v>
      </c>
      <c r="AL5" s="209" t="s">
        <v>8</v>
      </c>
      <c r="AM5" s="211" t="s">
        <v>18</v>
      </c>
      <c r="AN5" s="209" t="s">
        <v>19</v>
      </c>
      <c r="AO5" s="209" t="s">
        <v>8</v>
      </c>
      <c r="AP5" s="211" t="s">
        <v>20</v>
      </c>
      <c r="AQ5" s="35"/>
      <c r="AR5" s="35"/>
      <c r="AS5" s="35"/>
      <c r="AT5" s="35"/>
      <c r="AU5" s="35"/>
      <c r="AV5" s="35"/>
    </row>
    <row r="6" spans="1:48" s="36" customFormat="1" ht="15.75" thickBot="1" x14ac:dyDescent="0.25">
      <c r="A6" s="239"/>
      <c r="B6" s="241"/>
      <c r="C6" s="120"/>
      <c r="D6" s="242"/>
      <c r="E6" s="242"/>
      <c r="F6" s="238"/>
      <c r="G6" s="214"/>
      <c r="H6" s="226"/>
      <c r="I6" s="210"/>
      <c r="J6" s="210"/>
      <c r="K6" s="212"/>
      <c r="L6" s="214"/>
      <c r="M6" s="214"/>
      <c r="N6" s="210"/>
      <c r="O6" s="210"/>
      <c r="P6" s="212"/>
      <c r="Q6" s="214"/>
      <c r="R6" s="214"/>
      <c r="S6" s="214"/>
      <c r="T6" s="210"/>
      <c r="U6" s="210"/>
      <c r="V6" s="212"/>
      <c r="W6" s="214"/>
      <c r="X6" s="214"/>
      <c r="Y6" s="210"/>
      <c r="Z6" s="210"/>
      <c r="AA6" s="238"/>
      <c r="AB6" s="214"/>
      <c r="AC6" s="214"/>
      <c r="AD6" s="214"/>
      <c r="AE6" s="210"/>
      <c r="AF6" s="210"/>
      <c r="AG6" s="212"/>
      <c r="AH6" s="214"/>
      <c r="AI6" s="214"/>
      <c r="AJ6" s="214"/>
      <c r="AK6" s="214"/>
      <c r="AL6" s="210"/>
      <c r="AM6" s="212"/>
      <c r="AN6" s="234"/>
      <c r="AO6" s="234"/>
      <c r="AP6" s="238"/>
      <c r="AQ6" s="35"/>
      <c r="AR6" s="35"/>
      <c r="AS6" s="35"/>
      <c r="AT6" s="35"/>
      <c r="AU6" s="35"/>
      <c r="AV6" s="35"/>
    </row>
    <row r="7" spans="1:48" ht="15" customHeight="1" x14ac:dyDescent="0.2">
      <c r="A7" s="10">
        <v>1</v>
      </c>
      <c r="B7" s="59">
        <f t="shared" ref="B7:B38" si="0">+K7+P7+V7+AA7+AG7+AM7+AP7</f>
        <v>344</v>
      </c>
      <c r="C7" s="129"/>
      <c r="D7" s="38" t="s">
        <v>1631</v>
      </c>
      <c r="E7" s="38" t="s">
        <v>1152</v>
      </c>
      <c r="F7" s="60" t="s">
        <v>1615</v>
      </c>
      <c r="G7" s="55">
        <v>20</v>
      </c>
      <c r="H7" s="56">
        <v>20</v>
      </c>
      <c r="I7" s="56">
        <v>14</v>
      </c>
      <c r="J7" s="43">
        <v>18</v>
      </c>
      <c r="K7" s="61">
        <f t="shared" ref="K7:K38" si="1">+SUM(G7:J7)</f>
        <v>72</v>
      </c>
      <c r="L7" s="62">
        <v>20</v>
      </c>
      <c r="M7" s="63">
        <v>14</v>
      </c>
      <c r="N7" s="64">
        <v>20</v>
      </c>
      <c r="O7" s="64">
        <v>8</v>
      </c>
      <c r="P7" s="61">
        <f t="shared" ref="P7:P38" si="2">+SUM(L7:O7)</f>
        <v>62</v>
      </c>
      <c r="Q7" s="62"/>
      <c r="R7" s="64">
        <v>20</v>
      </c>
      <c r="S7" s="64">
        <v>16</v>
      </c>
      <c r="T7" s="64">
        <v>20</v>
      </c>
      <c r="U7" s="64">
        <v>16</v>
      </c>
      <c r="V7" s="61">
        <f t="shared" ref="V7:V38" si="3">+SUM(Q7:U7)</f>
        <v>72</v>
      </c>
      <c r="W7" s="62">
        <v>20</v>
      </c>
      <c r="X7" s="63">
        <v>18</v>
      </c>
      <c r="Y7" s="63">
        <v>20</v>
      </c>
      <c r="Z7" s="64">
        <v>16</v>
      </c>
      <c r="AA7" s="61">
        <f t="shared" ref="AA7:AA38" si="4">+SUM(W7:Z7)</f>
        <v>74</v>
      </c>
      <c r="AB7" s="62"/>
      <c r="AC7" s="63"/>
      <c r="AD7" s="63"/>
      <c r="AE7" s="63"/>
      <c r="AF7" s="64"/>
      <c r="AG7" s="61">
        <f t="shared" ref="AG7:AG38" si="5">+SUM(AB7:AF7)</f>
        <v>0</v>
      </c>
      <c r="AH7" s="62">
        <v>20</v>
      </c>
      <c r="AI7" s="63">
        <v>18</v>
      </c>
      <c r="AJ7" s="63">
        <v>14</v>
      </c>
      <c r="AK7" s="63">
        <v>12</v>
      </c>
      <c r="AL7" s="63"/>
      <c r="AM7" s="61">
        <f t="shared" ref="AM7:AM38" si="6">+SUM(AH7:AL7)</f>
        <v>64</v>
      </c>
      <c r="AN7" s="64"/>
      <c r="AO7" s="64"/>
      <c r="AP7" s="61">
        <f t="shared" ref="AP7:AP38" si="7">+SUM(AN7:AO7)</f>
        <v>0</v>
      </c>
      <c r="AQ7" s="25"/>
      <c r="AR7" s="25"/>
      <c r="AS7" s="25"/>
      <c r="AT7" s="25"/>
      <c r="AU7" s="25"/>
      <c r="AV7" s="25"/>
    </row>
    <row r="8" spans="1:48" ht="15" customHeight="1" x14ac:dyDescent="0.2">
      <c r="A8" s="10">
        <v>2</v>
      </c>
      <c r="B8" s="59">
        <f t="shared" si="0"/>
        <v>328</v>
      </c>
      <c r="C8" s="129"/>
      <c r="D8" s="101" t="s">
        <v>1536</v>
      </c>
      <c r="E8" s="101" t="s">
        <v>364</v>
      </c>
      <c r="F8" s="60" t="s">
        <v>259</v>
      </c>
      <c r="G8" s="55">
        <v>16</v>
      </c>
      <c r="H8" s="56"/>
      <c r="I8" s="56">
        <v>20</v>
      </c>
      <c r="J8" s="43">
        <v>9</v>
      </c>
      <c r="K8" s="61">
        <f t="shared" si="1"/>
        <v>45</v>
      </c>
      <c r="L8" s="62"/>
      <c r="M8" s="63"/>
      <c r="N8" s="64"/>
      <c r="O8" s="64"/>
      <c r="P8" s="61">
        <f t="shared" si="2"/>
        <v>0</v>
      </c>
      <c r="Q8" s="62"/>
      <c r="R8" s="64">
        <v>18</v>
      </c>
      <c r="S8" s="64">
        <v>18</v>
      </c>
      <c r="T8" s="64">
        <v>12</v>
      </c>
      <c r="U8" s="64">
        <v>20</v>
      </c>
      <c r="V8" s="61">
        <f t="shared" si="3"/>
        <v>68</v>
      </c>
      <c r="W8" s="62">
        <v>18</v>
      </c>
      <c r="X8" s="63">
        <v>20</v>
      </c>
      <c r="Y8" s="63">
        <v>18</v>
      </c>
      <c r="Z8" s="64">
        <v>1</v>
      </c>
      <c r="AA8" s="61">
        <f t="shared" si="4"/>
        <v>57</v>
      </c>
      <c r="AB8" s="62">
        <v>16</v>
      </c>
      <c r="AC8" s="63">
        <v>8</v>
      </c>
      <c r="AD8" s="63">
        <v>14</v>
      </c>
      <c r="AE8" s="63">
        <v>20</v>
      </c>
      <c r="AF8" s="64">
        <v>20</v>
      </c>
      <c r="AG8" s="61">
        <f t="shared" si="5"/>
        <v>78</v>
      </c>
      <c r="AH8" s="62">
        <v>16</v>
      </c>
      <c r="AI8" s="63">
        <v>20</v>
      </c>
      <c r="AJ8" s="63">
        <v>18</v>
      </c>
      <c r="AK8" s="63">
        <v>16</v>
      </c>
      <c r="AL8" s="63">
        <v>10</v>
      </c>
      <c r="AM8" s="61">
        <f t="shared" si="6"/>
        <v>80</v>
      </c>
      <c r="AN8" s="64"/>
      <c r="AO8" s="64"/>
      <c r="AP8" s="61">
        <f t="shared" si="7"/>
        <v>0</v>
      </c>
      <c r="AQ8" s="25"/>
      <c r="AR8" s="25"/>
      <c r="AS8" s="25"/>
      <c r="AT8" s="25"/>
      <c r="AU8" s="25"/>
      <c r="AV8" s="25"/>
    </row>
    <row r="9" spans="1:48" ht="15" customHeight="1" x14ac:dyDescent="0.25">
      <c r="A9" s="10">
        <v>3</v>
      </c>
      <c r="B9" s="59">
        <f t="shared" si="0"/>
        <v>311</v>
      </c>
      <c r="C9" s="136"/>
      <c r="D9" s="38" t="s">
        <v>1737</v>
      </c>
      <c r="E9" s="38" t="s">
        <v>1243</v>
      </c>
      <c r="F9" s="133" t="s">
        <v>151</v>
      </c>
      <c r="G9" s="71">
        <v>20</v>
      </c>
      <c r="H9" s="56">
        <v>14</v>
      </c>
      <c r="I9" s="56">
        <v>20</v>
      </c>
      <c r="J9" s="43">
        <v>20</v>
      </c>
      <c r="K9" s="61">
        <f t="shared" si="1"/>
        <v>74</v>
      </c>
      <c r="L9" s="62"/>
      <c r="M9" s="63"/>
      <c r="N9" s="64"/>
      <c r="O9" s="64"/>
      <c r="P9" s="61">
        <f t="shared" si="2"/>
        <v>0</v>
      </c>
      <c r="Q9" s="62"/>
      <c r="R9" s="64">
        <v>12</v>
      </c>
      <c r="S9" s="64">
        <v>14</v>
      </c>
      <c r="T9" s="64">
        <v>16</v>
      </c>
      <c r="U9" s="64">
        <v>18</v>
      </c>
      <c r="V9" s="61">
        <f t="shared" si="3"/>
        <v>60</v>
      </c>
      <c r="W9" s="62">
        <v>12</v>
      </c>
      <c r="X9" s="63">
        <v>12</v>
      </c>
      <c r="Y9" s="63">
        <v>16</v>
      </c>
      <c r="Z9" s="64">
        <v>14</v>
      </c>
      <c r="AA9" s="61">
        <f t="shared" si="4"/>
        <v>54</v>
      </c>
      <c r="AB9" s="62">
        <v>20</v>
      </c>
      <c r="AC9" s="63">
        <v>7</v>
      </c>
      <c r="AD9" s="63">
        <v>16</v>
      </c>
      <c r="AE9" s="63">
        <v>18</v>
      </c>
      <c r="AF9" s="64">
        <v>18</v>
      </c>
      <c r="AG9" s="61">
        <f t="shared" si="5"/>
        <v>79</v>
      </c>
      <c r="AH9" s="62">
        <v>18</v>
      </c>
      <c r="AI9" s="63">
        <v>5</v>
      </c>
      <c r="AJ9" s="63">
        <v>3</v>
      </c>
      <c r="AK9" s="63">
        <v>18</v>
      </c>
      <c r="AL9" s="63"/>
      <c r="AM9" s="61">
        <f t="shared" si="6"/>
        <v>44</v>
      </c>
      <c r="AN9" s="64"/>
      <c r="AO9" s="64"/>
      <c r="AP9" s="61">
        <f t="shared" si="7"/>
        <v>0</v>
      </c>
      <c r="AQ9" s="25"/>
      <c r="AR9" s="25"/>
      <c r="AS9" s="25"/>
      <c r="AT9" s="25"/>
      <c r="AU9" s="25"/>
      <c r="AV9" s="25"/>
    </row>
    <row r="10" spans="1:48" ht="15" customHeight="1" x14ac:dyDescent="0.25">
      <c r="A10" s="10">
        <v>4</v>
      </c>
      <c r="B10" s="59">
        <f t="shared" si="0"/>
        <v>251</v>
      </c>
      <c r="C10" s="136"/>
      <c r="D10" s="38" t="s">
        <v>1736</v>
      </c>
      <c r="E10" s="38" t="s">
        <v>331</v>
      </c>
      <c r="F10" s="133" t="s">
        <v>332</v>
      </c>
      <c r="G10" s="71">
        <v>12</v>
      </c>
      <c r="H10" s="56">
        <v>16</v>
      </c>
      <c r="I10" s="56">
        <v>8</v>
      </c>
      <c r="J10" s="43">
        <v>18</v>
      </c>
      <c r="K10" s="61">
        <f t="shared" si="1"/>
        <v>54</v>
      </c>
      <c r="L10" s="18">
        <v>2</v>
      </c>
      <c r="M10" s="63">
        <v>12</v>
      </c>
      <c r="N10" s="64">
        <v>10</v>
      </c>
      <c r="O10" s="64">
        <v>16</v>
      </c>
      <c r="P10" s="61">
        <f t="shared" si="2"/>
        <v>40</v>
      </c>
      <c r="Q10" s="62"/>
      <c r="R10" s="64">
        <v>9</v>
      </c>
      <c r="S10" s="64">
        <v>20</v>
      </c>
      <c r="T10" s="64">
        <v>10</v>
      </c>
      <c r="U10" s="64"/>
      <c r="V10" s="61">
        <f t="shared" si="3"/>
        <v>39</v>
      </c>
      <c r="W10" s="62">
        <v>16</v>
      </c>
      <c r="X10" s="63">
        <v>4</v>
      </c>
      <c r="Y10" s="63">
        <v>9</v>
      </c>
      <c r="Z10" s="64">
        <v>20</v>
      </c>
      <c r="AA10" s="61">
        <f t="shared" si="4"/>
        <v>49</v>
      </c>
      <c r="AB10" s="62">
        <v>10</v>
      </c>
      <c r="AC10" s="63">
        <v>16</v>
      </c>
      <c r="AD10" s="63">
        <v>7</v>
      </c>
      <c r="AE10" s="63">
        <v>2</v>
      </c>
      <c r="AF10" s="64"/>
      <c r="AG10" s="61">
        <f t="shared" si="5"/>
        <v>35</v>
      </c>
      <c r="AH10" s="62">
        <v>8</v>
      </c>
      <c r="AI10" s="63">
        <v>8</v>
      </c>
      <c r="AJ10" s="63"/>
      <c r="AK10" s="63"/>
      <c r="AL10" s="63">
        <v>18</v>
      </c>
      <c r="AM10" s="61">
        <f t="shared" si="6"/>
        <v>34</v>
      </c>
      <c r="AN10" s="64"/>
      <c r="AO10" s="64"/>
      <c r="AP10" s="61">
        <f t="shared" si="7"/>
        <v>0</v>
      </c>
      <c r="AQ10" s="25"/>
      <c r="AR10" s="25"/>
      <c r="AS10" s="25"/>
      <c r="AT10" s="25"/>
      <c r="AU10" s="25"/>
      <c r="AV10" s="25"/>
    </row>
    <row r="11" spans="1:48" ht="15" customHeight="1" x14ac:dyDescent="0.25">
      <c r="A11" s="10">
        <v>5</v>
      </c>
      <c r="B11" s="59">
        <f t="shared" si="0"/>
        <v>205</v>
      </c>
      <c r="C11" s="136"/>
      <c r="D11" s="38" t="s">
        <v>419</v>
      </c>
      <c r="E11" s="38" t="s">
        <v>411</v>
      </c>
      <c r="F11" s="133" t="s">
        <v>259</v>
      </c>
      <c r="G11" s="71">
        <v>14</v>
      </c>
      <c r="H11" s="56"/>
      <c r="I11" s="56">
        <v>12</v>
      </c>
      <c r="J11" s="43">
        <v>16</v>
      </c>
      <c r="K11" s="61">
        <f t="shared" si="1"/>
        <v>42</v>
      </c>
      <c r="L11" s="18">
        <v>16</v>
      </c>
      <c r="M11" s="63">
        <v>16</v>
      </c>
      <c r="N11" s="64">
        <v>14</v>
      </c>
      <c r="O11" s="64">
        <v>20</v>
      </c>
      <c r="P11" s="61">
        <f t="shared" si="2"/>
        <v>66</v>
      </c>
      <c r="Q11" s="62"/>
      <c r="R11" s="64">
        <v>16</v>
      </c>
      <c r="S11" s="64">
        <v>2</v>
      </c>
      <c r="T11" s="64"/>
      <c r="U11" s="64">
        <v>8</v>
      </c>
      <c r="V11" s="61">
        <f t="shared" si="3"/>
        <v>26</v>
      </c>
      <c r="W11" s="62">
        <v>7</v>
      </c>
      <c r="X11" s="63">
        <v>9</v>
      </c>
      <c r="Y11" s="63"/>
      <c r="Z11" s="64">
        <v>7</v>
      </c>
      <c r="AA11" s="61">
        <f t="shared" si="4"/>
        <v>23</v>
      </c>
      <c r="AB11" s="62">
        <v>5</v>
      </c>
      <c r="AC11" s="63"/>
      <c r="AD11" s="63"/>
      <c r="AE11" s="63">
        <v>10</v>
      </c>
      <c r="AF11" s="64">
        <v>14</v>
      </c>
      <c r="AG11" s="61">
        <f t="shared" si="5"/>
        <v>29</v>
      </c>
      <c r="AH11" s="62"/>
      <c r="AI11" s="63">
        <v>12</v>
      </c>
      <c r="AJ11" s="63"/>
      <c r="AK11" s="63"/>
      <c r="AL11" s="63">
        <v>7</v>
      </c>
      <c r="AM11" s="61">
        <f t="shared" si="6"/>
        <v>19</v>
      </c>
      <c r="AN11" s="64"/>
      <c r="AO11" s="64"/>
      <c r="AP11" s="61">
        <f t="shared" si="7"/>
        <v>0</v>
      </c>
      <c r="AQ11" s="25"/>
      <c r="AR11" s="25"/>
      <c r="AS11" s="25"/>
      <c r="AT11" s="25"/>
      <c r="AU11" s="25"/>
      <c r="AV11" s="25"/>
    </row>
    <row r="12" spans="1:48" ht="15" customHeight="1" x14ac:dyDescent="0.2">
      <c r="A12" s="10">
        <v>6</v>
      </c>
      <c r="B12" s="59">
        <f t="shared" si="0"/>
        <v>203</v>
      </c>
      <c r="C12" s="129"/>
      <c r="D12" s="38" t="s">
        <v>1633</v>
      </c>
      <c r="E12" s="38" t="s">
        <v>236</v>
      </c>
      <c r="F12" s="60" t="s">
        <v>203</v>
      </c>
      <c r="G12" s="71">
        <v>16</v>
      </c>
      <c r="H12" s="56">
        <v>8</v>
      </c>
      <c r="I12" s="56">
        <v>18</v>
      </c>
      <c r="J12" s="43">
        <v>12</v>
      </c>
      <c r="K12" s="61">
        <f t="shared" si="1"/>
        <v>54</v>
      </c>
      <c r="L12" s="18">
        <v>12</v>
      </c>
      <c r="M12" s="63">
        <v>2</v>
      </c>
      <c r="N12" s="64">
        <v>16</v>
      </c>
      <c r="O12" s="64">
        <v>6</v>
      </c>
      <c r="P12" s="61">
        <f t="shared" si="2"/>
        <v>36</v>
      </c>
      <c r="Q12" s="62"/>
      <c r="R12" s="64">
        <v>14</v>
      </c>
      <c r="S12" s="64"/>
      <c r="T12" s="64"/>
      <c r="U12" s="64">
        <v>14</v>
      </c>
      <c r="V12" s="61">
        <f t="shared" si="3"/>
        <v>28</v>
      </c>
      <c r="W12" s="62">
        <v>14</v>
      </c>
      <c r="X12" s="63"/>
      <c r="Y12" s="63">
        <v>10</v>
      </c>
      <c r="Z12" s="64">
        <v>12</v>
      </c>
      <c r="AA12" s="61">
        <f t="shared" si="4"/>
        <v>36</v>
      </c>
      <c r="AB12" s="62">
        <v>7</v>
      </c>
      <c r="AC12" s="63"/>
      <c r="AD12" s="63">
        <v>2</v>
      </c>
      <c r="AE12" s="63">
        <v>4</v>
      </c>
      <c r="AF12" s="64">
        <v>5</v>
      </c>
      <c r="AG12" s="61">
        <f t="shared" si="5"/>
        <v>18</v>
      </c>
      <c r="AH12" s="62">
        <v>7</v>
      </c>
      <c r="AI12" s="63">
        <v>2</v>
      </c>
      <c r="AJ12" s="63"/>
      <c r="AK12" s="63">
        <v>10</v>
      </c>
      <c r="AL12" s="63">
        <v>12</v>
      </c>
      <c r="AM12" s="61">
        <f t="shared" si="6"/>
        <v>31</v>
      </c>
      <c r="AN12" s="64"/>
      <c r="AO12" s="64"/>
      <c r="AP12" s="61">
        <f t="shared" si="7"/>
        <v>0</v>
      </c>
      <c r="AQ12" s="25"/>
      <c r="AR12" s="25"/>
      <c r="AS12" s="25"/>
      <c r="AT12" s="25"/>
      <c r="AU12" s="25"/>
      <c r="AV12" s="25"/>
    </row>
    <row r="13" spans="1:48" ht="15" x14ac:dyDescent="0.2">
      <c r="A13" s="10">
        <v>7</v>
      </c>
      <c r="B13" s="59">
        <f t="shared" si="0"/>
        <v>185</v>
      </c>
      <c r="C13" s="129"/>
      <c r="D13" s="38" t="s">
        <v>1596</v>
      </c>
      <c r="E13" s="38" t="s">
        <v>354</v>
      </c>
      <c r="F13" s="60" t="s">
        <v>355</v>
      </c>
      <c r="G13" s="55">
        <v>2</v>
      </c>
      <c r="H13" s="56">
        <v>20</v>
      </c>
      <c r="I13" s="56"/>
      <c r="J13" s="43">
        <v>14</v>
      </c>
      <c r="K13" s="61">
        <f t="shared" si="1"/>
        <v>36</v>
      </c>
      <c r="L13" s="18">
        <v>3</v>
      </c>
      <c r="M13" s="63">
        <v>5</v>
      </c>
      <c r="N13" s="64"/>
      <c r="O13" s="64">
        <v>12</v>
      </c>
      <c r="P13" s="61">
        <f t="shared" si="2"/>
        <v>20</v>
      </c>
      <c r="Q13" s="62"/>
      <c r="R13" s="64">
        <v>4</v>
      </c>
      <c r="S13" s="64">
        <v>9</v>
      </c>
      <c r="T13" s="64">
        <v>7</v>
      </c>
      <c r="U13" s="64">
        <v>3</v>
      </c>
      <c r="V13" s="61">
        <f t="shared" si="3"/>
        <v>23</v>
      </c>
      <c r="W13" s="62"/>
      <c r="X13" s="63">
        <v>14</v>
      </c>
      <c r="Y13" s="63"/>
      <c r="Z13" s="64">
        <v>18</v>
      </c>
      <c r="AA13" s="61">
        <f t="shared" si="4"/>
        <v>32</v>
      </c>
      <c r="AB13" s="62"/>
      <c r="AC13" s="63">
        <v>4</v>
      </c>
      <c r="AD13" s="63">
        <v>8</v>
      </c>
      <c r="AE13" s="63"/>
      <c r="AF13" s="191">
        <v>2</v>
      </c>
      <c r="AG13" s="61">
        <f t="shared" si="5"/>
        <v>14</v>
      </c>
      <c r="AH13" s="62">
        <v>14</v>
      </c>
      <c r="AI13" s="63">
        <v>16</v>
      </c>
      <c r="AJ13" s="63">
        <v>16</v>
      </c>
      <c r="AK13" s="63">
        <v>5</v>
      </c>
      <c r="AL13" s="63">
        <v>9</v>
      </c>
      <c r="AM13" s="61">
        <f t="shared" si="6"/>
        <v>60</v>
      </c>
      <c r="AN13" s="64"/>
      <c r="AO13" s="64"/>
      <c r="AP13" s="61">
        <f t="shared" si="7"/>
        <v>0</v>
      </c>
      <c r="AQ13" s="25"/>
      <c r="AR13" s="25"/>
      <c r="AS13" s="25"/>
      <c r="AT13" s="25"/>
      <c r="AU13" s="25"/>
      <c r="AV13" s="25"/>
    </row>
    <row r="14" spans="1:48" ht="15" customHeight="1" x14ac:dyDescent="0.2">
      <c r="A14" s="10">
        <v>8</v>
      </c>
      <c r="B14" s="59">
        <f t="shared" si="0"/>
        <v>157</v>
      </c>
      <c r="C14" s="129"/>
      <c r="D14" s="38" t="s">
        <v>1632</v>
      </c>
      <c r="E14" s="38" t="s">
        <v>1626</v>
      </c>
      <c r="F14" s="60" t="s">
        <v>332</v>
      </c>
      <c r="G14" s="55"/>
      <c r="H14" s="56"/>
      <c r="I14" s="56"/>
      <c r="J14" s="43"/>
      <c r="K14" s="61">
        <f t="shared" si="1"/>
        <v>0</v>
      </c>
      <c r="L14" s="18">
        <v>18</v>
      </c>
      <c r="M14" s="63"/>
      <c r="N14" s="64">
        <v>18</v>
      </c>
      <c r="O14" s="64"/>
      <c r="P14" s="61">
        <f t="shared" si="2"/>
        <v>36</v>
      </c>
      <c r="Q14" s="62"/>
      <c r="R14" s="64"/>
      <c r="S14" s="64"/>
      <c r="T14" s="64"/>
      <c r="U14" s="64"/>
      <c r="V14" s="61">
        <f t="shared" si="3"/>
        <v>0</v>
      </c>
      <c r="W14" s="155">
        <v>10</v>
      </c>
      <c r="X14" s="191">
        <v>16</v>
      </c>
      <c r="Y14" s="63">
        <v>12</v>
      </c>
      <c r="Z14" s="64"/>
      <c r="AA14" s="61">
        <f t="shared" si="4"/>
        <v>38</v>
      </c>
      <c r="AB14" s="62">
        <v>14</v>
      </c>
      <c r="AC14" s="63"/>
      <c r="AD14" s="63">
        <v>20</v>
      </c>
      <c r="AE14" s="63">
        <v>9</v>
      </c>
      <c r="AF14" s="64">
        <v>3</v>
      </c>
      <c r="AG14" s="61">
        <f t="shared" si="5"/>
        <v>46</v>
      </c>
      <c r="AH14" s="62">
        <v>10</v>
      </c>
      <c r="AI14" s="63">
        <v>7</v>
      </c>
      <c r="AJ14" s="63"/>
      <c r="AK14" s="63"/>
      <c r="AL14" s="63">
        <v>20</v>
      </c>
      <c r="AM14" s="61">
        <f t="shared" si="6"/>
        <v>37</v>
      </c>
      <c r="AN14" s="64"/>
      <c r="AO14" s="64"/>
      <c r="AP14" s="61">
        <f t="shared" si="7"/>
        <v>0</v>
      </c>
      <c r="AQ14" s="25"/>
      <c r="AR14" s="25"/>
      <c r="AS14" s="25"/>
      <c r="AT14" s="25"/>
      <c r="AU14" s="25"/>
      <c r="AV14" s="25"/>
    </row>
    <row r="15" spans="1:48" ht="15" customHeight="1" x14ac:dyDescent="0.2">
      <c r="A15" s="10">
        <v>9</v>
      </c>
      <c r="B15" s="59">
        <f t="shared" si="0"/>
        <v>144</v>
      </c>
      <c r="C15" s="129"/>
      <c r="D15" s="101" t="s">
        <v>1606</v>
      </c>
      <c r="E15" s="38" t="s">
        <v>869</v>
      </c>
      <c r="F15" s="60" t="s">
        <v>332</v>
      </c>
      <c r="G15" s="55">
        <v>10</v>
      </c>
      <c r="H15" s="56">
        <v>14</v>
      </c>
      <c r="I15" s="56">
        <v>7</v>
      </c>
      <c r="J15" s="43">
        <v>14</v>
      </c>
      <c r="K15" s="61">
        <f t="shared" si="1"/>
        <v>45</v>
      </c>
      <c r="L15" s="62"/>
      <c r="M15" s="63"/>
      <c r="N15" s="64"/>
      <c r="O15" s="64"/>
      <c r="P15" s="61">
        <f t="shared" si="2"/>
        <v>0</v>
      </c>
      <c r="Q15" s="62"/>
      <c r="R15" s="64">
        <v>10</v>
      </c>
      <c r="S15" s="64"/>
      <c r="T15" s="64">
        <v>3</v>
      </c>
      <c r="U15" s="64">
        <v>10</v>
      </c>
      <c r="V15" s="61">
        <f t="shared" si="3"/>
        <v>23</v>
      </c>
      <c r="W15" s="155">
        <v>3</v>
      </c>
      <c r="X15" s="191">
        <v>10</v>
      </c>
      <c r="Y15" s="63">
        <v>1</v>
      </c>
      <c r="Z15" s="64">
        <v>6</v>
      </c>
      <c r="AA15" s="61">
        <f t="shared" si="4"/>
        <v>20</v>
      </c>
      <c r="AB15" s="62">
        <v>8</v>
      </c>
      <c r="AC15" s="63">
        <v>5</v>
      </c>
      <c r="AD15" s="63"/>
      <c r="AE15" s="63"/>
      <c r="AF15" s="64">
        <v>6</v>
      </c>
      <c r="AG15" s="61">
        <f t="shared" si="5"/>
        <v>19</v>
      </c>
      <c r="AH15" s="62"/>
      <c r="AI15" s="63">
        <v>14</v>
      </c>
      <c r="AJ15" s="63">
        <v>5</v>
      </c>
      <c r="AK15" s="63">
        <v>2</v>
      </c>
      <c r="AL15" s="63">
        <v>16</v>
      </c>
      <c r="AM15" s="61">
        <f t="shared" si="6"/>
        <v>37</v>
      </c>
      <c r="AN15" s="64"/>
      <c r="AO15" s="64"/>
      <c r="AP15" s="61">
        <f t="shared" si="7"/>
        <v>0</v>
      </c>
      <c r="AQ15" s="25"/>
      <c r="AR15" s="25"/>
      <c r="AS15" s="25"/>
      <c r="AT15" s="25"/>
      <c r="AU15" s="25"/>
      <c r="AV15" s="25"/>
    </row>
    <row r="16" spans="1:48" ht="15" customHeight="1" x14ac:dyDescent="0.25">
      <c r="A16" s="10">
        <v>10</v>
      </c>
      <c r="B16" s="181">
        <f t="shared" si="0"/>
        <v>93</v>
      </c>
      <c r="C16" s="202"/>
      <c r="D16" s="172" t="s">
        <v>257</v>
      </c>
      <c r="E16" s="172" t="s">
        <v>258</v>
      </c>
      <c r="F16" s="133" t="s">
        <v>259</v>
      </c>
      <c r="G16" s="200">
        <v>6</v>
      </c>
      <c r="H16" s="56"/>
      <c r="I16" s="56">
        <v>6</v>
      </c>
      <c r="J16" s="159">
        <v>7</v>
      </c>
      <c r="K16" s="61">
        <f t="shared" si="1"/>
        <v>19</v>
      </c>
      <c r="L16" s="201">
        <v>8</v>
      </c>
      <c r="M16" s="63">
        <v>20</v>
      </c>
      <c r="N16" s="191">
        <v>8</v>
      </c>
      <c r="O16" s="191">
        <v>18</v>
      </c>
      <c r="P16" s="61">
        <f t="shared" si="2"/>
        <v>54</v>
      </c>
      <c r="Q16" s="197"/>
      <c r="R16" s="191"/>
      <c r="S16" s="191"/>
      <c r="T16" s="191"/>
      <c r="U16" s="191"/>
      <c r="V16" s="61">
        <f t="shared" si="3"/>
        <v>0</v>
      </c>
      <c r="W16" s="197">
        <v>9</v>
      </c>
      <c r="X16" s="63">
        <v>5</v>
      </c>
      <c r="Y16" s="191">
        <v>6</v>
      </c>
      <c r="Z16" s="191"/>
      <c r="AA16" s="61">
        <f t="shared" si="4"/>
        <v>20</v>
      </c>
      <c r="AB16" s="62"/>
      <c r="AC16" s="63"/>
      <c r="AD16" s="63"/>
      <c r="AE16" s="63"/>
      <c r="AF16" s="64"/>
      <c r="AG16" s="61">
        <f t="shared" si="5"/>
        <v>0</v>
      </c>
      <c r="AH16" s="62"/>
      <c r="AI16" s="63"/>
      <c r="AJ16" s="63"/>
      <c r="AK16" s="63"/>
      <c r="AL16" s="63"/>
      <c r="AM16" s="61">
        <f t="shared" si="6"/>
        <v>0</v>
      </c>
      <c r="AN16" s="191"/>
      <c r="AO16" s="191"/>
      <c r="AP16" s="61">
        <f t="shared" si="7"/>
        <v>0</v>
      </c>
      <c r="AQ16" s="25"/>
      <c r="AR16" s="25"/>
      <c r="AS16" s="25"/>
      <c r="AT16" s="25"/>
      <c r="AU16" s="25"/>
      <c r="AV16" s="25"/>
    </row>
    <row r="17" spans="1:48" ht="15" customHeight="1" x14ac:dyDescent="0.25">
      <c r="A17" s="10">
        <v>11</v>
      </c>
      <c r="B17" s="59">
        <f t="shared" si="0"/>
        <v>82</v>
      </c>
      <c r="C17" s="136"/>
      <c r="D17" s="38" t="s">
        <v>1043</v>
      </c>
      <c r="E17" s="38" t="s">
        <v>1044</v>
      </c>
      <c r="F17" s="133" t="s">
        <v>170</v>
      </c>
      <c r="G17" s="71">
        <v>4</v>
      </c>
      <c r="H17" s="56"/>
      <c r="I17" s="56">
        <v>16</v>
      </c>
      <c r="J17" s="43"/>
      <c r="K17" s="61">
        <f t="shared" si="1"/>
        <v>20</v>
      </c>
      <c r="L17" s="18">
        <v>5</v>
      </c>
      <c r="M17" s="63">
        <v>1</v>
      </c>
      <c r="N17" s="64">
        <v>12</v>
      </c>
      <c r="O17" s="64">
        <v>1</v>
      </c>
      <c r="P17" s="61">
        <f t="shared" si="2"/>
        <v>19</v>
      </c>
      <c r="Q17" s="62"/>
      <c r="R17" s="64">
        <v>8</v>
      </c>
      <c r="S17" s="64">
        <v>1</v>
      </c>
      <c r="T17" s="64"/>
      <c r="U17" s="64">
        <v>7</v>
      </c>
      <c r="V17" s="61">
        <f t="shared" si="3"/>
        <v>16</v>
      </c>
      <c r="W17" s="62"/>
      <c r="X17" s="63"/>
      <c r="Y17" s="63"/>
      <c r="Z17" s="191"/>
      <c r="AA17" s="61">
        <f t="shared" si="4"/>
        <v>0</v>
      </c>
      <c r="AB17" s="62"/>
      <c r="AC17" s="63"/>
      <c r="AD17" s="63"/>
      <c r="AE17" s="63"/>
      <c r="AF17" s="64"/>
      <c r="AG17" s="61">
        <f t="shared" si="5"/>
        <v>0</v>
      </c>
      <c r="AH17" s="62">
        <v>3</v>
      </c>
      <c r="AI17" s="63">
        <v>10</v>
      </c>
      <c r="AJ17" s="63"/>
      <c r="AK17" s="63">
        <v>14</v>
      </c>
      <c r="AL17" s="63"/>
      <c r="AM17" s="61">
        <f t="shared" si="6"/>
        <v>27</v>
      </c>
      <c r="AN17" s="64"/>
      <c r="AO17" s="64"/>
      <c r="AP17" s="61">
        <f t="shared" si="7"/>
        <v>0</v>
      </c>
      <c r="AQ17" s="25"/>
      <c r="AR17" s="25"/>
      <c r="AS17" s="25"/>
      <c r="AT17" s="25"/>
      <c r="AU17" s="25"/>
      <c r="AV17" s="25"/>
    </row>
    <row r="18" spans="1:48" ht="15" customHeight="1" x14ac:dyDescent="0.25">
      <c r="A18" s="10">
        <v>12</v>
      </c>
      <c r="B18" s="59">
        <f t="shared" si="0"/>
        <v>82</v>
      </c>
      <c r="C18" s="136"/>
      <c r="D18" s="38" t="s">
        <v>1156</v>
      </c>
      <c r="E18" s="38" t="s">
        <v>1152</v>
      </c>
      <c r="F18" s="133" t="s">
        <v>259</v>
      </c>
      <c r="G18" s="71">
        <v>8</v>
      </c>
      <c r="H18" s="56">
        <v>10</v>
      </c>
      <c r="I18" s="56">
        <v>4</v>
      </c>
      <c r="J18" s="43">
        <v>10</v>
      </c>
      <c r="K18" s="61">
        <f t="shared" si="1"/>
        <v>32</v>
      </c>
      <c r="L18" s="18">
        <v>10</v>
      </c>
      <c r="M18" s="63">
        <v>18</v>
      </c>
      <c r="N18" s="64"/>
      <c r="O18" s="64"/>
      <c r="P18" s="61">
        <f t="shared" si="2"/>
        <v>28</v>
      </c>
      <c r="Q18" s="62"/>
      <c r="R18" s="64">
        <v>5</v>
      </c>
      <c r="S18" s="64">
        <v>3</v>
      </c>
      <c r="T18" s="64"/>
      <c r="U18" s="64">
        <v>4</v>
      </c>
      <c r="V18" s="61">
        <f t="shared" si="3"/>
        <v>12</v>
      </c>
      <c r="W18" s="62">
        <v>1</v>
      </c>
      <c r="X18" s="63"/>
      <c r="Y18" s="63"/>
      <c r="Z18" s="191"/>
      <c r="AA18" s="61">
        <f t="shared" si="4"/>
        <v>1</v>
      </c>
      <c r="AB18" s="62"/>
      <c r="AC18" s="63">
        <v>1</v>
      </c>
      <c r="AD18" s="63">
        <v>1</v>
      </c>
      <c r="AE18" s="63"/>
      <c r="AF18" s="64">
        <v>7</v>
      </c>
      <c r="AG18" s="61">
        <f t="shared" si="5"/>
        <v>9</v>
      </c>
      <c r="AH18" s="62"/>
      <c r="AI18" s="63"/>
      <c r="AJ18" s="63"/>
      <c r="AK18" s="63"/>
      <c r="AL18" s="63"/>
      <c r="AM18" s="61">
        <f t="shared" si="6"/>
        <v>0</v>
      </c>
      <c r="AN18" s="64"/>
      <c r="AO18" s="64"/>
      <c r="AP18" s="61">
        <f t="shared" si="7"/>
        <v>0</v>
      </c>
      <c r="AQ18" s="25"/>
      <c r="AR18" s="25"/>
      <c r="AS18" s="25"/>
      <c r="AT18" s="25"/>
      <c r="AU18" s="25"/>
      <c r="AV18" s="25"/>
    </row>
    <row r="19" spans="1:48" ht="15" customHeight="1" x14ac:dyDescent="0.25">
      <c r="A19" s="10">
        <v>13</v>
      </c>
      <c r="B19" s="59">
        <f t="shared" si="0"/>
        <v>72</v>
      </c>
      <c r="C19" s="136"/>
      <c r="D19" s="38" t="s">
        <v>372</v>
      </c>
      <c r="E19" s="38" t="s">
        <v>1761</v>
      </c>
      <c r="F19" s="133" t="s">
        <v>370</v>
      </c>
      <c r="G19" s="71">
        <v>5</v>
      </c>
      <c r="H19" s="56">
        <v>7</v>
      </c>
      <c r="I19" s="56">
        <v>7</v>
      </c>
      <c r="J19" s="43"/>
      <c r="K19" s="61">
        <f t="shared" si="1"/>
        <v>19</v>
      </c>
      <c r="L19" s="18">
        <v>14</v>
      </c>
      <c r="M19" s="63">
        <v>4</v>
      </c>
      <c r="N19" s="64">
        <v>1</v>
      </c>
      <c r="O19" s="64">
        <v>5</v>
      </c>
      <c r="P19" s="61">
        <f t="shared" si="2"/>
        <v>24</v>
      </c>
      <c r="Q19" s="62"/>
      <c r="R19" s="64">
        <v>6</v>
      </c>
      <c r="S19" s="64"/>
      <c r="T19" s="64"/>
      <c r="U19" s="64">
        <v>5</v>
      </c>
      <c r="V19" s="61">
        <f t="shared" si="3"/>
        <v>11</v>
      </c>
      <c r="W19" s="62"/>
      <c r="X19" s="63">
        <v>1</v>
      </c>
      <c r="Y19" s="63">
        <v>2</v>
      </c>
      <c r="Z19" s="64"/>
      <c r="AA19" s="61">
        <f t="shared" si="4"/>
        <v>3</v>
      </c>
      <c r="AB19" s="62"/>
      <c r="AC19" s="63"/>
      <c r="AD19" s="63"/>
      <c r="AE19" s="63">
        <v>6</v>
      </c>
      <c r="AF19" s="64">
        <v>8</v>
      </c>
      <c r="AG19" s="61">
        <f t="shared" si="5"/>
        <v>14</v>
      </c>
      <c r="AH19" s="62"/>
      <c r="AI19" s="63"/>
      <c r="AJ19" s="63"/>
      <c r="AK19" s="63">
        <v>1</v>
      </c>
      <c r="AL19" s="63"/>
      <c r="AM19" s="61">
        <f t="shared" si="6"/>
        <v>1</v>
      </c>
      <c r="AN19" s="64"/>
      <c r="AO19" s="64"/>
      <c r="AP19" s="61">
        <f t="shared" si="7"/>
        <v>0</v>
      </c>
      <c r="AQ19" s="25"/>
      <c r="AR19" s="25"/>
      <c r="AS19" s="25"/>
      <c r="AT19" s="25"/>
      <c r="AU19" s="25"/>
      <c r="AV19" s="25"/>
    </row>
    <row r="20" spans="1:48" ht="15" customHeight="1" x14ac:dyDescent="0.2">
      <c r="A20" s="10">
        <v>14</v>
      </c>
      <c r="B20" s="59">
        <f t="shared" si="0"/>
        <v>65</v>
      </c>
      <c r="C20" s="129"/>
      <c r="D20" s="38" t="s">
        <v>283</v>
      </c>
      <c r="E20" s="38" t="s">
        <v>281</v>
      </c>
      <c r="F20" s="60" t="s">
        <v>1616</v>
      </c>
      <c r="G20" s="71">
        <v>10</v>
      </c>
      <c r="H20" s="42"/>
      <c r="I20" s="42">
        <v>1</v>
      </c>
      <c r="J20" s="43">
        <v>4</v>
      </c>
      <c r="K20" s="61">
        <f t="shared" si="1"/>
        <v>15</v>
      </c>
      <c r="L20" s="18">
        <v>6</v>
      </c>
      <c r="M20" s="63">
        <v>6</v>
      </c>
      <c r="N20" s="64">
        <v>2</v>
      </c>
      <c r="O20" s="64">
        <v>14</v>
      </c>
      <c r="P20" s="61">
        <f t="shared" si="2"/>
        <v>28</v>
      </c>
      <c r="Q20" s="62"/>
      <c r="R20" s="64"/>
      <c r="S20" s="64"/>
      <c r="T20" s="64">
        <v>6</v>
      </c>
      <c r="U20" s="64">
        <v>12</v>
      </c>
      <c r="V20" s="61">
        <f t="shared" si="3"/>
        <v>18</v>
      </c>
      <c r="W20" s="62"/>
      <c r="X20" s="63"/>
      <c r="Y20" s="63"/>
      <c r="Z20" s="64"/>
      <c r="AA20" s="61">
        <f t="shared" si="4"/>
        <v>0</v>
      </c>
      <c r="AB20" s="62">
        <v>4</v>
      </c>
      <c r="AC20" s="63"/>
      <c r="AD20" s="63"/>
      <c r="AE20" s="63"/>
      <c r="AF20" s="64"/>
      <c r="AG20" s="61">
        <f t="shared" si="5"/>
        <v>4</v>
      </c>
      <c r="AH20" s="62"/>
      <c r="AI20" s="63"/>
      <c r="AJ20" s="63"/>
      <c r="AK20" s="63"/>
      <c r="AL20" s="63"/>
      <c r="AM20" s="61">
        <f t="shared" si="6"/>
        <v>0</v>
      </c>
      <c r="AN20" s="64"/>
      <c r="AO20" s="64"/>
      <c r="AP20" s="61">
        <f t="shared" si="7"/>
        <v>0</v>
      </c>
      <c r="AQ20" s="25"/>
      <c r="AR20" s="25"/>
      <c r="AS20" s="25"/>
      <c r="AT20" s="25"/>
      <c r="AU20" s="25"/>
      <c r="AV20" s="25"/>
    </row>
    <row r="21" spans="1:48" ht="15" x14ac:dyDescent="0.2">
      <c r="A21" s="10">
        <v>15</v>
      </c>
      <c r="B21" s="59">
        <f t="shared" si="0"/>
        <v>60</v>
      </c>
      <c r="C21" s="129"/>
      <c r="D21" s="38" t="s">
        <v>1718</v>
      </c>
      <c r="E21" s="38" t="s">
        <v>1679</v>
      </c>
      <c r="F21" s="60" t="s">
        <v>705</v>
      </c>
      <c r="G21" s="55"/>
      <c r="H21" s="56"/>
      <c r="I21" s="56"/>
      <c r="J21" s="43"/>
      <c r="K21" s="61">
        <f t="shared" si="1"/>
        <v>0</v>
      </c>
      <c r="L21" s="62"/>
      <c r="M21" s="63"/>
      <c r="N21" s="64"/>
      <c r="O21" s="64"/>
      <c r="P21" s="61">
        <f t="shared" si="2"/>
        <v>0</v>
      </c>
      <c r="Q21" s="62"/>
      <c r="R21" s="64"/>
      <c r="S21" s="20">
        <v>10</v>
      </c>
      <c r="T21" s="64"/>
      <c r="U21" s="64"/>
      <c r="V21" s="61">
        <f t="shared" si="3"/>
        <v>10</v>
      </c>
      <c r="W21" s="62">
        <v>4</v>
      </c>
      <c r="X21" s="63"/>
      <c r="Y21" s="63"/>
      <c r="Z21" s="64"/>
      <c r="AA21" s="61">
        <f t="shared" si="4"/>
        <v>4</v>
      </c>
      <c r="AB21" s="62">
        <v>1</v>
      </c>
      <c r="AC21" s="63"/>
      <c r="AD21" s="191">
        <v>3</v>
      </c>
      <c r="AE21" s="63"/>
      <c r="AF21" s="64">
        <v>16</v>
      </c>
      <c r="AG21" s="61">
        <f t="shared" si="5"/>
        <v>20</v>
      </c>
      <c r="AH21" s="62">
        <v>12</v>
      </c>
      <c r="AI21" s="63">
        <v>6</v>
      </c>
      <c r="AJ21" s="63">
        <v>1</v>
      </c>
      <c r="AK21" s="63">
        <v>7</v>
      </c>
      <c r="AL21" s="63"/>
      <c r="AM21" s="61">
        <f t="shared" si="6"/>
        <v>26</v>
      </c>
      <c r="AN21" s="64"/>
      <c r="AO21" s="64"/>
      <c r="AP21" s="61">
        <f t="shared" si="7"/>
        <v>0</v>
      </c>
      <c r="AQ21" s="25"/>
      <c r="AR21" s="25"/>
      <c r="AS21" s="25"/>
      <c r="AT21" s="25"/>
      <c r="AU21" s="25"/>
      <c r="AV21" s="25"/>
    </row>
    <row r="22" spans="1:48" ht="15" customHeight="1" x14ac:dyDescent="0.2">
      <c r="A22" s="10">
        <v>16</v>
      </c>
      <c r="B22" s="59">
        <f t="shared" si="0"/>
        <v>56</v>
      </c>
      <c r="C22" s="129"/>
      <c r="D22" s="38" t="s">
        <v>1777</v>
      </c>
      <c r="E22" s="38" t="s">
        <v>426</v>
      </c>
      <c r="F22" s="60" t="s">
        <v>199</v>
      </c>
      <c r="G22" s="55">
        <v>1</v>
      </c>
      <c r="H22" s="56"/>
      <c r="I22" s="56">
        <v>9</v>
      </c>
      <c r="J22" s="43"/>
      <c r="K22" s="61">
        <f t="shared" si="1"/>
        <v>10</v>
      </c>
      <c r="L22" s="18">
        <v>7</v>
      </c>
      <c r="M22" s="63"/>
      <c r="N22" s="64">
        <v>9</v>
      </c>
      <c r="O22" s="64">
        <v>9</v>
      </c>
      <c r="P22" s="61">
        <f t="shared" si="2"/>
        <v>25</v>
      </c>
      <c r="Q22" s="62"/>
      <c r="R22" s="64">
        <v>3</v>
      </c>
      <c r="S22" s="64">
        <v>4</v>
      </c>
      <c r="T22" s="64"/>
      <c r="U22" s="64"/>
      <c r="V22" s="61">
        <f t="shared" si="3"/>
        <v>7</v>
      </c>
      <c r="W22" s="62"/>
      <c r="X22" s="63"/>
      <c r="Y22" s="63">
        <v>3</v>
      </c>
      <c r="Z22" s="64"/>
      <c r="AA22" s="61">
        <f t="shared" si="4"/>
        <v>3</v>
      </c>
      <c r="AB22" s="62"/>
      <c r="AC22" s="63"/>
      <c r="AD22" s="63"/>
      <c r="AE22" s="63">
        <v>3</v>
      </c>
      <c r="AF22" s="64"/>
      <c r="AG22" s="61">
        <f t="shared" si="5"/>
        <v>3</v>
      </c>
      <c r="AH22" s="62">
        <v>1</v>
      </c>
      <c r="AI22" s="63"/>
      <c r="AJ22" s="63"/>
      <c r="AK22" s="63">
        <v>4</v>
      </c>
      <c r="AL22" s="63">
        <v>3</v>
      </c>
      <c r="AM22" s="61">
        <f t="shared" si="6"/>
        <v>8</v>
      </c>
      <c r="AN22" s="64"/>
      <c r="AO22" s="64"/>
      <c r="AP22" s="61">
        <f t="shared" si="7"/>
        <v>0</v>
      </c>
      <c r="AQ22" s="25"/>
      <c r="AR22" s="25"/>
      <c r="AS22" s="25"/>
      <c r="AT22" s="25"/>
      <c r="AU22" s="25"/>
      <c r="AV22" s="25"/>
    </row>
    <row r="23" spans="1:48" ht="15" customHeight="1" x14ac:dyDescent="0.2">
      <c r="A23" s="10">
        <v>17</v>
      </c>
      <c r="B23" s="59">
        <f t="shared" si="0"/>
        <v>54</v>
      </c>
      <c r="C23" s="129"/>
      <c r="D23" s="38" t="s">
        <v>1759</v>
      </c>
      <c r="E23" s="38" t="s">
        <v>968</v>
      </c>
      <c r="F23" s="60" t="s">
        <v>516</v>
      </c>
      <c r="G23" s="55"/>
      <c r="H23" s="56"/>
      <c r="I23" s="56"/>
      <c r="J23" s="43"/>
      <c r="K23" s="61">
        <f t="shared" si="1"/>
        <v>0</v>
      </c>
      <c r="L23" s="62"/>
      <c r="M23" s="63"/>
      <c r="N23" s="64"/>
      <c r="O23" s="64"/>
      <c r="P23" s="61">
        <f t="shared" si="2"/>
        <v>0</v>
      </c>
      <c r="Q23" s="62"/>
      <c r="R23" s="64"/>
      <c r="S23" s="64"/>
      <c r="T23" s="64"/>
      <c r="U23" s="64"/>
      <c r="V23" s="61">
        <f t="shared" si="3"/>
        <v>0</v>
      </c>
      <c r="W23" s="62"/>
      <c r="X23" s="19">
        <v>6</v>
      </c>
      <c r="Y23" s="63"/>
      <c r="Z23" s="64"/>
      <c r="AA23" s="61">
        <f t="shared" si="4"/>
        <v>6</v>
      </c>
      <c r="AB23" s="62">
        <v>18</v>
      </c>
      <c r="AC23" s="63"/>
      <c r="AD23" s="63">
        <v>4</v>
      </c>
      <c r="AE23" s="191">
        <v>8</v>
      </c>
      <c r="AF23" s="64"/>
      <c r="AG23" s="61">
        <f t="shared" si="5"/>
        <v>30</v>
      </c>
      <c r="AH23" s="62">
        <v>4</v>
      </c>
      <c r="AI23" s="63"/>
      <c r="AJ23" s="63"/>
      <c r="AK23" s="63">
        <v>9</v>
      </c>
      <c r="AL23" s="63">
        <v>5</v>
      </c>
      <c r="AM23" s="61">
        <f t="shared" si="6"/>
        <v>18</v>
      </c>
      <c r="AN23" s="64"/>
      <c r="AO23" s="64"/>
      <c r="AP23" s="61">
        <f t="shared" si="7"/>
        <v>0</v>
      </c>
      <c r="AQ23" s="25"/>
      <c r="AR23" s="25"/>
      <c r="AS23" s="25"/>
      <c r="AT23" s="25"/>
      <c r="AU23" s="25"/>
      <c r="AV23" s="25"/>
    </row>
    <row r="24" spans="1:48" ht="15" customHeight="1" x14ac:dyDescent="0.25">
      <c r="A24" s="10">
        <v>17</v>
      </c>
      <c r="B24" s="59">
        <f t="shared" si="0"/>
        <v>54</v>
      </c>
      <c r="C24" s="136"/>
      <c r="D24" s="38" t="s">
        <v>280</v>
      </c>
      <c r="E24" s="38" t="s">
        <v>281</v>
      </c>
      <c r="F24" s="133" t="s">
        <v>87</v>
      </c>
      <c r="G24" s="71">
        <v>7</v>
      </c>
      <c r="H24" s="56"/>
      <c r="I24" s="56"/>
      <c r="J24" s="43">
        <v>9</v>
      </c>
      <c r="K24" s="61">
        <f t="shared" si="1"/>
        <v>16</v>
      </c>
      <c r="L24" s="62"/>
      <c r="M24" s="63"/>
      <c r="N24" s="64"/>
      <c r="O24" s="64"/>
      <c r="P24" s="61">
        <f t="shared" si="2"/>
        <v>0</v>
      </c>
      <c r="Q24" s="62"/>
      <c r="R24" s="64"/>
      <c r="S24" s="64"/>
      <c r="T24" s="64">
        <v>9</v>
      </c>
      <c r="U24" s="64">
        <v>9</v>
      </c>
      <c r="V24" s="61">
        <f t="shared" si="3"/>
        <v>18</v>
      </c>
      <c r="W24" s="62">
        <v>6</v>
      </c>
      <c r="X24" s="63"/>
      <c r="Y24" s="63"/>
      <c r="Z24" s="64"/>
      <c r="AA24" s="61">
        <f t="shared" si="4"/>
        <v>6</v>
      </c>
      <c r="AB24" s="62"/>
      <c r="AC24" s="63"/>
      <c r="AD24" s="63">
        <v>10</v>
      </c>
      <c r="AE24" s="191"/>
      <c r="AF24" s="64">
        <v>4</v>
      </c>
      <c r="AG24" s="61">
        <f t="shared" si="5"/>
        <v>14</v>
      </c>
      <c r="AH24" s="62"/>
      <c r="AI24" s="63"/>
      <c r="AJ24" s="63"/>
      <c r="AK24" s="63"/>
      <c r="AL24" s="63"/>
      <c r="AM24" s="61">
        <f t="shared" si="6"/>
        <v>0</v>
      </c>
      <c r="AN24" s="64"/>
      <c r="AO24" s="64"/>
      <c r="AP24" s="61">
        <f t="shared" si="7"/>
        <v>0</v>
      </c>
      <c r="AQ24" s="25"/>
      <c r="AR24" s="25"/>
      <c r="AS24" s="25"/>
      <c r="AT24" s="25"/>
      <c r="AU24" s="25"/>
      <c r="AV24" s="25"/>
    </row>
    <row r="25" spans="1:48" ht="15" x14ac:dyDescent="0.2">
      <c r="A25" s="10">
        <v>19</v>
      </c>
      <c r="B25" s="59">
        <f t="shared" si="0"/>
        <v>48</v>
      </c>
      <c r="C25" s="129"/>
      <c r="D25" s="38" t="s">
        <v>1760</v>
      </c>
      <c r="E25" s="38" t="s">
        <v>839</v>
      </c>
      <c r="F25" s="60" t="s">
        <v>203</v>
      </c>
      <c r="G25" s="55"/>
      <c r="H25" s="56"/>
      <c r="I25" s="56"/>
      <c r="J25" s="43"/>
      <c r="K25" s="61">
        <f t="shared" si="1"/>
        <v>0</v>
      </c>
      <c r="L25" s="62"/>
      <c r="M25" s="63"/>
      <c r="N25" s="64"/>
      <c r="O25" s="64"/>
      <c r="P25" s="61">
        <f t="shared" si="2"/>
        <v>0</v>
      </c>
      <c r="Q25" s="62"/>
      <c r="R25" s="64"/>
      <c r="S25" s="64"/>
      <c r="T25" s="64"/>
      <c r="U25" s="64"/>
      <c r="V25" s="61">
        <f t="shared" si="3"/>
        <v>0</v>
      </c>
      <c r="W25" s="62"/>
      <c r="X25" s="19">
        <v>2</v>
      </c>
      <c r="Y25" s="63"/>
      <c r="Z25" s="64">
        <v>2</v>
      </c>
      <c r="AA25" s="61">
        <f t="shared" si="4"/>
        <v>4</v>
      </c>
      <c r="AB25" s="62"/>
      <c r="AC25" s="63"/>
      <c r="AD25" s="63"/>
      <c r="AE25" s="63"/>
      <c r="AF25" s="191"/>
      <c r="AG25" s="61">
        <f t="shared" si="5"/>
        <v>0</v>
      </c>
      <c r="AH25" s="62">
        <v>9</v>
      </c>
      <c r="AI25" s="63">
        <v>3</v>
      </c>
      <c r="AJ25" s="63">
        <v>10</v>
      </c>
      <c r="AK25" s="63">
        <v>8</v>
      </c>
      <c r="AL25" s="63">
        <v>14</v>
      </c>
      <c r="AM25" s="61">
        <f t="shared" si="6"/>
        <v>44</v>
      </c>
      <c r="AN25" s="64"/>
      <c r="AO25" s="64"/>
      <c r="AP25" s="61">
        <f t="shared" si="7"/>
        <v>0</v>
      </c>
      <c r="AQ25" s="25"/>
      <c r="AR25" s="25"/>
      <c r="AS25" s="25"/>
      <c r="AT25" s="25"/>
      <c r="AU25" s="25"/>
      <c r="AV25" s="25"/>
    </row>
    <row r="26" spans="1:48" ht="15" customHeight="1" x14ac:dyDescent="0.25">
      <c r="A26" s="10">
        <v>20</v>
      </c>
      <c r="B26" s="59">
        <f t="shared" si="0"/>
        <v>42</v>
      </c>
      <c r="C26" s="136"/>
      <c r="D26" s="38" t="s">
        <v>1839</v>
      </c>
      <c r="E26" s="38" t="s">
        <v>1458</v>
      </c>
      <c r="F26" s="133" t="s">
        <v>516</v>
      </c>
      <c r="G26" s="71">
        <v>3</v>
      </c>
      <c r="H26" s="56">
        <v>4</v>
      </c>
      <c r="I26" s="56">
        <v>2</v>
      </c>
      <c r="J26" s="43"/>
      <c r="K26" s="61">
        <f t="shared" si="1"/>
        <v>9</v>
      </c>
      <c r="L26" s="62"/>
      <c r="M26" s="63"/>
      <c r="N26" s="64"/>
      <c r="O26" s="64"/>
      <c r="P26" s="61">
        <f t="shared" si="2"/>
        <v>0</v>
      </c>
      <c r="Q26" s="62"/>
      <c r="R26" s="64">
        <v>2</v>
      </c>
      <c r="S26" s="64">
        <v>6</v>
      </c>
      <c r="T26" s="64">
        <v>1</v>
      </c>
      <c r="U26" s="64">
        <v>1</v>
      </c>
      <c r="V26" s="61">
        <f t="shared" si="3"/>
        <v>10</v>
      </c>
      <c r="W26" s="62"/>
      <c r="X26" s="63"/>
      <c r="Y26" s="63"/>
      <c r="Z26" s="64"/>
      <c r="AA26" s="61">
        <f t="shared" si="4"/>
        <v>0</v>
      </c>
      <c r="AB26" s="62"/>
      <c r="AC26" s="63"/>
      <c r="AD26" s="63"/>
      <c r="AE26" s="63">
        <v>1</v>
      </c>
      <c r="AF26" s="191">
        <v>9</v>
      </c>
      <c r="AG26" s="61">
        <f t="shared" si="5"/>
        <v>10</v>
      </c>
      <c r="AH26" s="62">
        <v>2</v>
      </c>
      <c r="AI26" s="63">
        <v>9</v>
      </c>
      <c r="AJ26" s="63">
        <v>2</v>
      </c>
      <c r="AK26" s="63"/>
      <c r="AL26" s="63"/>
      <c r="AM26" s="61">
        <f t="shared" si="6"/>
        <v>13</v>
      </c>
      <c r="AN26" s="64"/>
      <c r="AO26" s="64"/>
      <c r="AP26" s="61">
        <f t="shared" si="7"/>
        <v>0</v>
      </c>
      <c r="AQ26" s="25"/>
      <c r="AR26" s="25"/>
      <c r="AS26" s="25"/>
      <c r="AT26" s="25"/>
      <c r="AU26" s="25"/>
      <c r="AV26" s="25"/>
    </row>
    <row r="27" spans="1:48" ht="15" customHeight="1" x14ac:dyDescent="0.2">
      <c r="A27" s="10">
        <v>21</v>
      </c>
      <c r="B27" s="59">
        <f t="shared" si="0"/>
        <v>40</v>
      </c>
      <c r="C27" s="129"/>
      <c r="D27" s="38" t="s">
        <v>374</v>
      </c>
      <c r="E27" s="38" t="s">
        <v>1761</v>
      </c>
      <c r="F27" s="60" t="s">
        <v>370</v>
      </c>
      <c r="G27" s="55"/>
      <c r="H27" s="56">
        <v>1</v>
      </c>
      <c r="I27" s="56"/>
      <c r="J27" s="43">
        <v>6</v>
      </c>
      <c r="K27" s="61">
        <f t="shared" si="1"/>
        <v>7</v>
      </c>
      <c r="L27" s="62"/>
      <c r="M27" s="19">
        <v>7</v>
      </c>
      <c r="N27" s="64"/>
      <c r="O27" s="64">
        <v>4</v>
      </c>
      <c r="P27" s="61">
        <f t="shared" si="2"/>
        <v>11</v>
      </c>
      <c r="Q27" s="62"/>
      <c r="R27" s="64"/>
      <c r="S27" s="64">
        <v>12</v>
      </c>
      <c r="T27" s="64"/>
      <c r="U27" s="64">
        <v>6</v>
      </c>
      <c r="V27" s="61">
        <f t="shared" si="3"/>
        <v>18</v>
      </c>
      <c r="W27" s="62"/>
      <c r="X27" s="63"/>
      <c r="Y27" s="63"/>
      <c r="Z27" s="64">
        <v>3</v>
      </c>
      <c r="AA27" s="61">
        <f t="shared" si="4"/>
        <v>3</v>
      </c>
      <c r="AB27" s="62"/>
      <c r="AC27" s="63"/>
      <c r="AD27" s="63"/>
      <c r="AE27" s="63"/>
      <c r="AF27" s="191"/>
      <c r="AG27" s="61">
        <f t="shared" si="5"/>
        <v>0</v>
      </c>
      <c r="AH27" s="62"/>
      <c r="AI27" s="63"/>
      <c r="AJ27" s="63"/>
      <c r="AK27" s="63"/>
      <c r="AL27" s="63">
        <v>1</v>
      </c>
      <c r="AM27" s="61">
        <f t="shared" si="6"/>
        <v>1</v>
      </c>
      <c r="AN27" s="64"/>
      <c r="AO27" s="64"/>
      <c r="AP27" s="61">
        <f t="shared" si="7"/>
        <v>0</v>
      </c>
      <c r="AQ27" s="25"/>
      <c r="AR27" s="25"/>
      <c r="AS27" s="25"/>
      <c r="AT27" s="25"/>
      <c r="AU27" s="25"/>
      <c r="AV27" s="25"/>
    </row>
    <row r="28" spans="1:48" ht="15" customHeight="1" x14ac:dyDescent="0.2">
      <c r="A28" s="10">
        <v>21</v>
      </c>
      <c r="B28" s="59">
        <f t="shared" si="0"/>
        <v>40</v>
      </c>
      <c r="C28" s="129"/>
      <c r="D28" s="101" t="s">
        <v>1543</v>
      </c>
      <c r="E28" s="101" t="s">
        <v>1544</v>
      </c>
      <c r="F28" s="60" t="s">
        <v>332</v>
      </c>
      <c r="G28" s="55"/>
      <c r="H28" s="56">
        <v>20</v>
      </c>
      <c r="I28" s="56"/>
      <c r="J28" s="43"/>
      <c r="K28" s="61">
        <f t="shared" si="1"/>
        <v>20</v>
      </c>
      <c r="L28" s="62"/>
      <c r="M28" s="63"/>
      <c r="N28" s="64"/>
      <c r="O28" s="64"/>
      <c r="P28" s="61">
        <f t="shared" si="2"/>
        <v>0</v>
      </c>
      <c r="Q28" s="62"/>
      <c r="R28" s="64"/>
      <c r="S28" s="64"/>
      <c r="T28" s="64"/>
      <c r="U28" s="64"/>
      <c r="V28" s="61">
        <f t="shared" si="3"/>
        <v>0</v>
      </c>
      <c r="W28" s="62"/>
      <c r="X28" s="63"/>
      <c r="Y28" s="63"/>
      <c r="Z28" s="64"/>
      <c r="AA28" s="61">
        <f t="shared" si="4"/>
        <v>0</v>
      </c>
      <c r="AB28" s="62"/>
      <c r="AC28" s="63"/>
      <c r="AD28" s="63"/>
      <c r="AE28" s="63"/>
      <c r="AF28" s="64"/>
      <c r="AG28" s="61">
        <f t="shared" si="5"/>
        <v>0</v>
      </c>
      <c r="AH28" s="62"/>
      <c r="AI28" s="63"/>
      <c r="AJ28" s="63">
        <v>20</v>
      </c>
      <c r="AK28" s="63"/>
      <c r="AL28" s="63"/>
      <c r="AM28" s="61">
        <f t="shared" si="6"/>
        <v>20</v>
      </c>
      <c r="AN28" s="64"/>
      <c r="AO28" s="64"/>
      <c r="AP28" s="61">
        <f t="shared" si="7"/>
        <v>0</v>
      </c>
      <c r="AQ28" s="25"/>
      <c r="AR28" s="25"/>
      <c r="AS28" s="25"/>
      <c r="AT28" s="25"/>
      <c r="AU28" s="25"/>
      <c r="AV28" s="25"/>
    </row>
    <row r="29" spans="1:48" ht="15" customHeight="1" x14ac:dyDescent="0.2">
      <c r="A29" s="10">
        <v>23</v>
      </c>
      <c r="B29" s="59">
        <f t="shared" si="0"/>
        <v>39</v>
      </c>
      <c r="C29" s="129"/>
      <c r="D29" s="38" t="s">
        <v>1634</v>
      </c>
      <c r="E29" s="38" t="s">
        <v>1635</v>
      </c>
      <c r="F29" s="60" t="s">
        <v>370</v>
      </c>
      <c r="G29" s="55"/>
      <c r="H29" s="56"/>
      <c r="I29" s="56"/>
      <c r="J29" s="43"/>
      <c r="K29" s="61">
        <f t="shared" si="1"/>
        <v>0</v>
      </c>
      <c r="L29" s="18">
        <v>4</v>
      </c>
      <c r="M29" s="63"/>
      <c r="N29" s="64">
        <v>7</v>
      </c>
      <c r="O29" s="64">
        <v>10</v>
      </c>
      <c r="P29" s="61">
        <f t="shared" si="2"/>
        <v>21</v>
      </c>
      <c r="Q29" s="62"/>
      <c r="R29" s="64"/>
      <c r="S29" s="64"/>
      <c r="T29" s="64">
        <v>2</v>
      </c>
      <c r="U29" s="64"/>
      <c r="V29" s="61">
        <f t="shared" si="3"/>
        <v>2</v>
      </c>
      <c r="W29" s="62"/>
      <c r="X29" s="63"/>
      <c r="Y29" s="63">
        <v>7</v>
      </c>
      <c r="Z29" s="64"/>
      <c r="AA29" s="61">
        <f t="shared" si="4"/>
        <v>7</v>
      </c>
      <c r="AB29" s="62"/>
      <c r="AC29" s="63"/>
      <c r="AD29" s="63"/>
      <c r="AE29" s="63"/>
      <c r="AF29" s="64"/>
      <c r="AG29" s="61">
        <f t="shared" si="5"/>
        <v>0</v>
      </c>
      <c r="AH29" s="62"/>
      <c r="AI29" s="63">
        <v>1</v>
      </c>
      <c r="AJ29" s="63"/>
      <c r="AK29" s="63">
        <v>6</v>
      </c>
      <c r="AL29" s="63">
        <v>2</v>
      </c>
      <c r="AM29" s="61">
        <f t="shared" si="6"/>
        <v>9</v>
      </c>
      <c r="AN29" s="64"/>
      <c r="AO29" s="64"/>
      <c r="AP29" s="61">
        <f t="shared" si="7"/>
        <v>0</v>
      </c>
      <c r="AQ29" s="25"/>
      <c r="AR29" s="25"/>
      <c r="AS29" s="25"/>
      <c r="AT29" s="25"/>
      <c r="AU29" s="25"/>
      <c r="AV29" s="25"/>
    </row>
    <row r="30" spans="1:48" ht="15" customHeight="1" x14ac:dyDescent="0.2">
      <c r="A30" s="10">
        <v>24</v>
      </c>
      <c r="B30" s="59">
        <f t="shared" si="0"/>
        <v>32</v>
      </c>
      <c r="C30" s="129"/>
      <c r="D30" s="38" t="s">
        <v>508</v>
      </c>
      <c r="E30" s="38" t="s">
        <v>509</v>
      </c>
      <c r="F30" s="60" t="s">
        <v>259</v>
      </c>
      <c r="G30" s="55"/>
      <c r="H30" s="134">
        <v>9</v>
      </c>
      <c r="I30" s="56"/>
      <c r="J30" s="43">
        <v>8</v>
      </c>
      <c r="K30" s="61">
        <f t="shared" si="1"/>
        <v>17</v>
      </c>
      <c r="L30" s="62"/>
      <c r="M30" s="63"/>
      <c r="N30" s="64"/>
      <c r="O30" s="20">
        <v>7</v>
      </c>
      <c r="P30" s="61">
        <f t="shared" si="2"/>
        <v>7</v>
      </c>
      <c r="Q30" s="62"/>
      <c r="R30" s="64">
        <v>1</v>
      </c>
      <c r="S30" s="64">
        <v>5</v>
      </c>
      <c r="T30" s="64"/>
      <c r="U30" s="64">
        <v>2</v>
      </c>
      <c r="V30" s="61">
        <f t="shared" si="3"/>
        <v>8</v>
      </c>
      <c r="W30" s="62"/>
      <c r="X30" s="63"/>
      <c r="Y30" s="63"/>
      <c r="Z30" s="64"/>
      <c r="AA30" s="61">
        <f t="shared" si="4"/>
        <v>0</v>
      </c>
      <c r="AB30" s="62"/>
      <c r="AC30" s="63"/>
      <c r="AD30" s="63"/>
      <c r="AE30" s="63"/>
      <c r="AF30" s="64"/>
      <c r="AG30" s="61">
        <f t="shared" si="5"/>
        <v>0</v>
      </c>
      <c r="AH30" s="62"/>
      <c r="AI30" s="63"/>
      <c r="AJ30" s="63"/>
      <c r="AK30" s="63"/>
      <c r="AL30" s="63"/>
      <c r="AM30" s="61">
        <f t="shared" si="6"/>
        <v>0</v>
      </c>
      <c r="AN30" s="64"/>
      <c r="AO30" s="64"/>
      <c r="AP30" s="61">
        <f t="shared" si="7"/>
        <v>0</v>
      </c>
      <c r="AQ30" s="25"/>
      <c r="AR30" s="25"/>
      <c r="AS30" s="25"/>
      <c r="AT30" s="25"/>
      <c r="AU30" s="25"/>
      <c r="AV30" s="25"/>
    </row>
    <row r="31" spans="1:48" ht="15" x14ac:dyDescent="0.2">
      <c r="A31" s="10">
        <v>25</v>
      </c>
      <c r="B31" s="59">
        <f t="shared" si="0"/>
        <v>30</v>
      </c>
      <c r="C31" s="129"/>
      <c r="D31" s="38" t="s">
        <v>1706</v>
      </c>
      <c r="E31" s="38" t="s">
        <v>869</v>
      </c>
      <c r="F31" s="60" t="s">
        <v>332</v>
      </c>
      <c r="G31" s="55"/>
      <c r="H31" s="56"/>
      <c r="I31" s="56"/>
      <c r="J31" s="43"/>
      <c r="K31" s="61">
        <f t="shared" si="1"/>
        <v>0</v>
      </c>
      <c r="L31" s="62"/>
      <c r="M31" s="63"/>
      <c r="N31" s="64"/>
      <c r="O31" s="64"/>
      <c r="P31" s="61">
        <f t="shared" si="2"/>
        <v>0</v>
      </c>
      <c r="Q31" s="62"/>
      <c r="R31" s="64"/>
      <c r="S31" s="64"/>
      <c r="T31" s="20">
        <v>18</v>
      </c>
      <c r="U31" s="64"/>
      <c r="V31" s="61">
        <f t="shared" si="3"/>
        <v>18</v>
      </c>
      <c r="W31" s="62"/>
      <c r="X31" s="63"/>
      <c r="Y31" s="63"/>
      <c r="Z31" s="64"/>
      <c r="AA31" s="61">
        <f t="shared" si="4"/>
        <v>0</v>
      </c>
      <c r="AB31" s="62"/>
      <c r="AC31" s="63"/>
      <c r="AD31" s="63"/>
      <c r="AE31" s="63"/>
      <c r="AF31" s="64"/>
      <c r="AG31" s="61">
        <f t="shared" si="5"/>
        <v>0</v>
      </c>
      <c r="AH31" s="62"/>
      <c r="AI31" s="63"/>
      <c r="AJ31" s="63">
        <v>12</v>
      </c>
      <c r="AK31" s="63"/>
      <c r="AL31" s="63"/>
      <c r="AM31" s="61">
        <f t="shared" si="6"/>
        <v>12</v>
      </c>
      <c r="AN31" s="64"/>
      <c r="AO31" s="64"/>
      <c r="AP31" s="61">
        <f t="shared" si="7"/>
        <v>0</v>
      </c>
      <c r="AQ31" s="25"/>
      <c r="AR31" s="25"/>
      <c r="AS31" s="25"/>
      <c r="AT31" s="25"/>
      <c r="AU31" s="25"/>
      <c r="AV31" s="25"/>
    </row>
    <row r="32" spans="1:48" ht="15" x14ac:dyDescent="0.2">
      <c r="A32" s="10">
        <v>26</v>
      </c>
      <c r="B32" s="59">
        <f t="shared" si="0"/>
        <v>26</v>
      </c>
      <c r="C32" s="129"/>
      <c r="D32" s="38" t="s">
        <v>1845</v>
      </c>
      <c r="E32" s="38"/>
      <c r="F32" s="60" t="s">
        <v>164</v>
      </c>
      <c r="G32" s="55"/>
      <c r="H32" s="56"/>
      <c r="I32" s="56"/>
      <c r="J32" s="43"/>
      <c r="K32" s="61">
        <f t="shared" si="1"/>
        <v>0</v>
      </c>
      <c r="L32" s="62"/>
      <c r="M32" s="63"/>
      <c r="N32" s="64"/>
      <c r="O32" s="64"/>
      <c r="P32" s="61">
        <f t="shared" si="2"/>
        <v>0</v>
      </c>
      <c r="Q32" s="62"/>
      <c r="R32" s="64"/>
      <c r="S32" s="64"/>
      <c r="T32" s="64"/>
      <c r="U32" s="64"/>
      <c r="V32" s="61">
        <f t="shared" si="3"/>
        <v>0</v>
      </c>
      <c r="W32" s="62"/>
      <c r="X32" s="63"/>
      <c r="Y32" s="63"/>
      <c r="Z32" s="64"/>
      <c r="AA32" s="61">
        <f t="shared" si="4"/>
        <v>0</v>
      </c>
      <c r="AB32" s="62"/>
      <c r="AC32" s="63"/>
      <c r="AD32" s="63"/>
      <c r="AE32" s="63"/>
      <c r="AF32" s="64"/>
      <c r="AG32" s="61">
        <f t="shared" si="5"/>
        <v>0</v>
      </c>
      <c r="AH32" s="62">
        <v>6</v>
      </c>
      <c r="AI32" s="63"/>
      <c r="AJ32" s="63"/>
      <c r="AK32" s="63">
        <v>20</v>
      </c>
      <c r="AL32" s="63"/>
      <c r="AM32" s="61">
        <f t="shared" si="6"/>
        <v>26</v>
      </c>
      <c r="AN32" s="64"/>
      <c r="AO32" s="64"/>
      <c r="AP32" s="61">
        <f t="shared" si="7"/>
        <v>0</v>
      </c>
      <c r="AQ32" s="25"/>
      <c r="AR32" s="25"/>
      <c r="AS32" s="25"/>
      <c r="AT32" s="25"/>
      <c r="AU32" s="25"/>
      <c r="AV32" s="25"/>
    </row>
    <row r="33" spans="1:48" ht="15" customHeight="1" x14ac:dyDescent="0.2">
      <c r="A33" s="10">
        <v>27</v>
      </c>
      <c r="B33" s="59">
        <f t="shared" si="0"/>
        <v>24</v>
      </c>
      <c r="C33" s="129"/>
      <c r="D33" s="38" t="s">
        <v>1766</v>
      </c>
      <c r="E33" s="38" t="s">
        <v>846</v>
      </c>
      <c r="F33" s="60" t="s">
        <v>68</v>
      </c>
      <c r="G33" s="55"/>
      <c r="H33" s="56"/>
      <c r="I33" s="134">
        <v>5</v>
      </c>
      <c r="J33" s="43">
        <v>3</v>
      </c>
      <c r="K33" s="61">
        <f t="shared" si="1"/>
        <v>8</v>
      </c>
      <c r="L33" s="62"/>
      <c r="M33" s="63"/>
      <c r="N33" s="64"/>
      <c r="O33" s="64"/>
      <c r="P33" s="61">
        <f t="shared" si="2"/>
        <v>0</v>
      </c>
      <c r="Q33" s="62"/>
      <c r="R33" s="64"/>
      <c r="S33" s="64"/>
      <c r="T33" s="64"/>
      <c r="U33" s="64"/>
      <c r="V33" s="61">
        <f t="shared" si="3"/>
        <v>0</v>
      </c>
      <c r="W33" s="62"/>
      <c r="X33" s="63"/>
      <c r="Y33" s="63">
        <v>8</v>
      </c>
      <c r="Z33" s="64">
        <v>8</v>
      </c>
      <c r="AA33" s="61">
        <f t="shared" si="4"/>
        <v>16</v>
      </c>
      <c r="AB33" s="62"/>
      <c r="AC33" s="63"/>
      <c r="AD33" s="63"/>
      <c r="AE33" s="63"/>
      <c r="AF33" s="64"/>
      <c r="AG33" s="61">
        <f t="shared" si="5"/>
        <v>0</v>
      </c>
      <c r="AH33" s="62"/>
      <c r="AI33" s="63"/>
      <c r="AJ33" s="63"/>
      <c r="AK33" s="63"/>
      <c r="AL33" s="63"/>
      <c r="AM33" s="61">
        <f t="shared" si="6"/>
        <v>0</v>
      </c>
      <c r="AN33" s="64"/>
      <c r="AO33" s="64"/>
      <c r="AP33" s="61">
        <f t="shared" si="7"/>
        <v>0</v>
      </c>
      <c r="AQ33" s="25"/>
      <c r="AR33" s="25"/>
      <c r="AS33" s="25"/>
      <c r="AT33" s="25"/>
      <c r="AU33" s="25"/>
      <c r="AV33" s="25"/>
    </row>
    <row r="34" spans="1:48" ht="15" x14ac:dyDescent="0.2">
      <c r="A34" s="10">
        <v>28</v>
      </c>
      <c r="B34" s="59">
        <f t="shared" si="0"/>
        <v>23</v>
      </c>
      <c r="C34" s="129"/>
      <c r="D34" s="38" t="s">
        <v>1846</v>
      </c>
      <c r="E34" s="38" t="s">
        <v>1841</v>
      </c>
      <c r="F34" s="60"/>
      <c r="G34" s="55"/>
      <c r="H34" s="56"/>
      <c r="I34" s="56"/>
      <c r="J34" s="43"/>
      <c r="K34" s="61">
        <f t="shared" si="1"/>
        <v>0</v>
      </c>
      <c r="L34" s="62"/>
      <c r="M34" s="63"/>
      <c r="N34" s="64"/>
      <c r="O34" s="64"/>
      <c r="P34" s="61">
        <f t="shared" si="2"/>
        <v>0</v>
      </c>
      <c r="Q34" s="62"/>
      <c r="R34" s="64"/>
      <c r="S34" s="64"/>
      <c r="T34" s="64"/>
      <c r="U34" s="64"/>
      <c r="V34" s="61">
        <f t="shared" si="3"/>
        <v>0</v>
      </c>
      <c r="W34" s="62"/>
      <c r="X34" s="63"/>
      <c r="Y34" s="63"/>
      <c r="Z34" s="64"/>
      <c r="AA34" s="61">
        <f t="shared" si="4"/>
        <v>0</v>
      </c>
      <c r="AB34" s="62"/>
      <c r="AC34" s="63"/>
      <c r="AD34" s="63"/>
      <c r="AE34" s="63"/>
      <c r="AF34" s="64"/>
      <c r="AG34" s="61">
        <f t="shared" si="5"/>
        <v>0</v>
      </c>
      <c r="AH34" s="62">
        <v>5</v>
      </c>
      <c r="AI34" s="63"/>
      <c r="AJ34" s="63">
        <v>9</v>
      </c>
      <c r="AK34" s="63">
        <v>3</v>
      </c>
      <c r="AL34" s="63">
        <v>6</v>
      </c>
      <c r="AM34" s="61">
        <f t="shared" si="6"/>
        <v>23</v>
      </c>
      <c r="AN34" s="64"/>
      <c r="AO34" s="64"/>
      <c r="AP34" s="61">
        <f t="shared" si="7"/>
        <v>0</v>
      </c>
      <c r="AQ34" s="25"/>
      <c r="AR34" s="25"/>
      <c r="AS34" s="25"/>
      <c r="AT34" s="25"/>
      <c r="AU34" s="25"/>
      <c r="AV34" s="25"/>
    </row>
    <row r="35" spans="1:48" ht="15" x14ac:dyDescent="0.2">
      <c r="A35" s="10">
        <v>29</v>
      </c>
      <c r="B35" s="59">
        <f t="shared" si="0"/>
        <v>19</v>
      </c>
      <c r="C35" s="129"/>
      <c r="D35" s="38" t="s">
        <v>1711</v>
      </c>
      <c r="E35" s="38" t="s">
        <v>114</v>
      </c>
      <c r="F35" s="60" t="s">
        <v>1616</v>
      </c>
      <c r="G35" s="55"/>
      <c r="H35" s="56"/>
      <c r="I35" s="56"/>
      <c r="J35" s="43"/>
      <c r="K35" s="61">
        <f t="shared" si="1"/>
        <v>0</v>
      </c>
      <c r="L35" s="62"/>
      <c r="M35" s="63"/>
      <c r="N35" s="64"/>
      <c r="O35" s="64"/>
      <c r="P35" s="61">
        <f t="shared" si="2"/>
        <v>0</v>
      </c>
      <c r="Q35" s="62"/>
      <c r="R35" s="64"/>
      <c r="S35" s="64"/>
      <c r="T35" s="20">
        <v>5</v>
      </c>
      <c r="U35" s="64"/>
      <c r="V35" s="61">
        <f t="shared" si="3"/>
        <v>5</v>
      </c>
      <c r="W35" s="62"/>
      <c r="X35" s="63"/>
      <c r="Y35" s="63"/>
      <c r="Z35" s="64"/>
      <c r="AA35" s="61">
        <f t="shared" si="4"/>
        <v>0</v>
      </c>
      <c r="AB35" s="62"/>
      <c r="AC35" s="63">
        <v>14</v>
      </c>
      <c r="AD35" s="63"/>
      <c r="AE35" s="63"/>
      <c r="AF35" s="64"/>
      <c r="AG35" s="61">
        <f t="shared" si="5"/>
        <v>14</v>
      </c>
      <c r="AH35" s="62"/>
      <c r="AI35" s="63"/>
      <c r="AJ35" s="63"/>
      <c r="AK35" s="63"/>
      <c r="AL35" s="63"/>
      <c r="AM35" s="61">
        <f t="shared" si="6"/>
        <v>0</v>
      </c>
      <c r="AN35" s="64"/>
      <c r="AO35" s="64"/>
      <c r="AP35" s="61">
        <f t="shared" si="7"/>
        <v>0</v>
      </c>
      <c r="AQ35" s="25"/>
      <c r="AR35" s="25"/>
      <c r="AS35" s="25"/>
      <c r="AT35" s="25"/>
      <c r="AU35" s="25"/>
      <c r="AV35" s="25"/>
    </row>
    <row r="36" spans="1:48" ht="15" customHeight="1" x14ac:dyDescent="0.2">
      <c r="A36" s="10">
        <v>30</v>
      </c>
      <c r="B36" s="59">
        <f t="shared" si="0"/>
        <v>18</v>
      </c>
      <c r="C36" s="129"/>
      <c r="D36" s="38" t="s">
        <v>838</v>
      </c>
      <c r="E36" s="38" t="s">
        <v>839</v>
      </c>
      <c r="F36" s="60" t="s">
        <v>68</v>
      </c>
      <c r="G36" s="55"/>
      <c r="H36" s="134">
        <v>18</v>
      </c>
      <c r="I36" s="56"/>
      <c r="J36" s="43"/>
      <c r="K36" s="61">
        <f t="shared" si="1"/>
        <v>18</v>
      </c>
      <c r="L36" s="62"/>
      <c r="M36" s="63"/>
      <c r="N36" s="64"/>
      <c r="O36" s="64"/>
      <c r="P36" s="61">
        <f t="shared" si="2"/>
        <v>0</v>
      </c>
      <c r="Q36" s="62"/>
      <c r="R36" s="64"/>
      <c r="S36" s="64"/>
      <c r="T36" s="64"/>
      <c r="U36" s="64"/>
      <c r="V36" s="61">
        <f t="shared" si="3"/>
        <v>0</v>
      </c>
      <c r="W36" s="62"/>
      <c r="X36" s="63"/>
      <c r="Y36" s="63"/>
      <c r="Z36" s="64"/>
      <c r="AA36" s="61">
        <f t="shared" si="4"/>
        <v>0</v>
      </c>
      <c r="AB36" s="62"/>
      <c r="AC36" s="63"/>
      <c r="AD36" s="63"/>
      <c r="AE36" s="63"/>
      <c r="AF36" s="64"/>
      <c r="AG36" s="61">
        <f t="shared" si="5"/>
        <v>0</v>
      </c>
      <c r="AH36" s="62"/>
      <c r="AI36" s="63"/>
      <c r="AJ36" s="63"/>
      <c r="AK36" s="63"/>
      <c r="AL36" s="63"/>
      <c r="AM36" s="61">
        <f t="shared" si="6"/>
        <v>0</v>
      </c>
      <c r="AN36" s="64"/>
      <c r="AO36" s="64"/>
      <c r="AP36" s="61">
        <f t="shared" si="7"/>
        <v>0</v>
      </c>
      <c r="AQ36" s="25"/>
      <c r="AR36" s="25"/>
      <c r="AS36" s="25"/>
      <c r="AT36" s="25"/>
      <c r="AU36" s="25"/>
      <c r="AV36" s="25"/>
    </row>
    <row r="37" spans="1:48" ht="15" customHeight="1" x14ac:dyDescent="0.2">
      <c r="A37" s="10">
        <v>30</v>
      </c>
      <c r="B37" s="59">
        <f t="shared" si="0"/>
        <v>18</v>
      </c>
      <c r="C37" s="129"/>
      <c r="D37" s="38" t="s">
        <v>226</v>
      </c>
      <c r="E37" s="38" t="s">
        <v>762</v>
      </c>
      <c r="F37" s="60" t="s">
        <v>160</v>
      </c>
      <c r="G37" s="55"/>
      <c r="H37" s="134">
        <v>6</v>
      </c>
      <c r="I37" s="56"/>
      <c r="J37" s="43"/>
      <c r="K37" s="61">
        <f t="shared" si="1"/>
        <v>6</v>
      </c>
      <c r="L37" s="62"/>
      <c r="M37" s="63"/>
      <c r="N37" s="64"/>
      <c r="O37" s="64"/>
      <c r="P37" s="61">
        <f t="shared" si="2"/>
        <v>0</v>
      </c>
      <c r="Q37" s="62"/>
      <c r="R37" s="64"/>
      <c r="S37" s="64"/>
      <c r="T37" s="64">
        <v>4</v>
      </c>
      <c r="U37" s="64"/>
      <c r="V37" s="61">
        <f t="shared" si="3"/>
        <v>4</v>
      </c>
      <c r="W37" s="62"/>
      <c r="X37" s="63"/>
      <c r="Y37" s="63"/>
      <c r="Z37" s="64"/>
      <c r="AA37" s="61">
        <f t="shared" si="4"/>
        <v>0</v>
      </c>
      <c r="AB37" s="62"/>
      <c r="AC37" s="63"/>
      <c r="AD37" s="63"/>
      <c r="AE37" s="63"/>
      <c r="AF37" s="64"/>
      <c r="AG37" s="61">
        <f t="shared" si="5"/>
        <v>0</v>
      </c>
      <c r="AH37" s="62"/>
      <c r="AI37" s="63"/>
      <c r="AJ37" s="63">
        <v>8</v>
      </c>
      <c r="AK37" s="63"/>
      <c r="AL37" s="63"/>
      <c r="AM37" s="61">
        <f t="shared" si="6"/>
        <v>8</v>
      </c>
      <c r="AN37" s="64"/>
      <c r="AO37" s="64"/>
      <c r="AP37" s="61">
        <f t="shared" si="7"/>
        <v>0</v>
      </c>
      <c r="AQ37" s="25"/>
      <c r="AR37" s="25"/>
      <c r="AS37" s="25"/>
      <c r="AT37" s="25"/>
      <c r="AU37" s="25"/>
      <c r="AV37" s="25"/>
    </row>
    <row r="38" spans="1:48" ht="15" x14ac:dyDescent="0.2">
      <c r="A38" s="10">
        <v>32</v>
      </c>
      <c r="B38" s="59">
        <f t="shared" si="0"/>
        <v>14</v>
      </c>
      <c r="C38" s="129"/>
      <c r="D38" s="38" t="s">
        <v>1831</v>
      </c>
      <c r="E38" s="38" t="s">
        <v>86</v>
      </c>
      <c r="F38" s="60" t="s">
        <v>1517</v>
      </c>
      <c r="G38" s="55"/>
      <c r="H38" s="56"/>
      <c r="I38" s="56"/>
      <c r="J38" s="43">
        <v>5</v>
      </c>
      <c r="K38" s="61">
        <f t="shared" si="1"/>
        <v>5</v>
      </c>
      <c r="L38" s="62"/>
      <c r="M38" s="63"/>
      <c r="N38" s="64"/>
      <c r="O38" s="64"/>
      <c r="P38" s="61">
        <f t="shared" si="2"/>
        <v>0</v>
      </c>
      <c r="Q38" s="62"/>
      <c r="R38" s="64"/>
      <c r="S38" s="64"/>
      <c r="T38" s="64"/>
      <c r="U38" s="64"/>
      <c r="V38" s="61">
        <f t="shared" si="3"/>
        <v>0</v>
      </c>
      <c r="W38" s="62"/>
      <c r="X38" s="63"/>
      <c r="Y38" s="63"/>
      <c r="Z38" s="64"/>
      <c r="AA38" s="61">
        <f t="shared" si="4"/>
        <v>0</v>
      </c>
      <c r="AB38" s="62"/>
      <c r="AC38" s="63"/>
      <c r="AD38" s="63"/>
      <c r="AE38" s="63"/>
      <c r="AF38" s="64">
        <v>1</v>
      </c>
      <c r="AG38" s="61">
        <f t="shared" si="5"/>
        <v>1</v>
      </c>
      <c r="AH38" s="62"/>
      <c r="AI38" s="63">
        <v>4</v>
      </c>
      <c r="AJ38" s="63"/>
      <c r="AK38" s="63"/>
      <c r="AL38" s="63">
        <v>4</v>
      </c>
      <c r="AM38" s="61">
        <f t="shared" si="6"/>
        <v>8</v>
      </c>
      <c r="AN38" s="64"/>
      <c r="AO38" s="64"/>
      <c r="AP38" s="61">
        <f t="shared" si="7"/>
        <v>0</v>
      </c>
      <c r="AQ38" s="25"/>
      <c r="AR38" s="25"/>
      <c r="AS38" s="25"/>
      <c r="AT38" s="25"/>
      <c r="AU38" s="25"/>
      <c r="AV38" s="25"/>
    </row>
    <row r="39" spans="1:48" ht="15" x14ac:dyDescent="0.2">
      <c r="A39" s="10">
        <v>33</v>
      </c>
      <c r="B39" s="59">
        <f t="shared" ref="B39:B63" si="8">+K39+P39+V39+AA39+AG39+AM39+AP39</f>
        <v>12</v>
      </c>
      <c r="C39" s="129"/>
      <c r="D39" s="38" t="s">
        <v>223</v>
      </c>
      <c r="E39" s="38" t="s">
        <v>224</v>
      </c>
      <c r="F39" s="60" t="s">
        <v>160</v>
      </c>
      <c r="G39" s="55"/>
      <c r="H39" s="134">
        <v>12</v>
      </c>
      <c r="I39" s="56"/>
      <c r="J39" s="43"/>
      <c r="K39" s="61">
        <f t="shared" ref="K39:K63" si="9">+SUM(G39:J39)</f>
        <v>12</v>
      </c>
      <c r="L39" s="62"/>
      <c r="M39" s="63"/>
      <c r="N39" s="64"/>
      <c r="O39" s="64"/>
      <c r="P39" s="61">
        <f t="shared" ref="P39:P63" si="10">+SUM(L39:O39)</f>
        <v>0</v>
      </c>
      <c r="Q39" s="62"/>
      <c r="R39" s="64"/>
      <c r="S39" s="64"/>
      <c r="T39" s="64"/>
      <c r="U39" s="64"/>
      <c r="V39" s="61">
        <f t="shared" ref="V39:V63" si="11">+SUM(Q39:U39)</f>
        <v>0</v>
      </c>
      <c r="W39" s="62"/>
      <c r="X39" s="63"/>
      <c r="Y39" s="63"/>
      <c r="Z39" s="64"/>
      <c r="AA39" s="61">
        <f t="shared" ref="AA39:AA63" si="12">+SUM(W39:Z39)</f>
        <v>0</v>
      </c>
      <c r="AB39" s="62"/>
      <c r="AC39" s="63"/>
      <c r="AD39" s="63"/>
      <c r="AE39" s="63"/>
      <c r="AF39" s="64"/>
      <c r="AG39" s="61">
        <f t="shared" ref="AG39:AG63" si="13">+SUM(AB39:AF39)</f>
        <v>0</v>
      </c>
      <c r="AH39" s="62"/>
      <c r="AI39" s="63"/>
      <c r="AJ39" s="63"/>
      <c r="AK39" s="63"/>
      <c r="AL39" s="63"/>
      <c r="AM39" s="61">
        <f t="shared" ref="AM39:AM63" si="14">+SUM(AH39:AL39)</f>
        <v>0</v>
      </c>
      <c r="AN39" s="64"/>
      <c r="AO39" s="64"/>
      <c r="AP39" s="61">
        <f t="shared" ref="AP39:AP63" si="15">+SUM(AN39:AO39)</f>
        <v>0</v>
      </c>
      <c r="AQ39" s="25"/>
      <c r="AR39" s="25"/>
      <c r="AS39" s="25"/>
      <c r="AT39" s="25"/>
      <c r="AU39" s="25"/>
      <c r="AV39" s="25"/>
    </row>
    <row r="40" spans="1:48" ht="15" customHeight="1" x14ac:dyDescent="0.2">
      <c r="A40" s="10">
        <v>34</v>
      </c>
      <c r="B40" s="59">
        <f t="shared" si="8"/>
        <v>10</v>
      </c>
      <c r="C40" s="129"/>
      <c r="D40" s="38" t="s">
        <v>939</v>
      </c>
      <c r="E40" s="38" t="s">
        <v>940</v>
      </c>
      <c r="F40" s="60" t="s">
        <v>1623</v>
      </c>
      <c r="G40" s="55"/>
      <c r="H40" s="56"/>
      <c r="I40" s="56"/>
      <c r="J40" s="43"/>
      <c r="K40" s="61">
        <f t="shared" si="9"/>
        <v>0</v>
      </c>
      <c r="L40" s="62"/>
      <c r="M40" s="63"/>
      <c r="N40" s="20">
        <v>6</v>
      </c>
      <c r="O40" s="64"/>
      <c r="P40" s="61">
        <f t="shared" si="10"/>
        <v>6</v>
      </c>
      <c r="Q40" s="62"/>
      <c r="R40" s="64"/>
      <c r="S40" s="64"/>
      <c r="T40" s="64"/>
      <c r="U40" s="64"/>
      <c r="V40" s="61">
        <f t="shared" si="11"/>
        <v>0</v>
      </c>
      <c r="W40" s="62"/>
      <c r="X40" s="63"/>
      <c r="Y40" s="63">
        <v>4</v>
      </c>
      <c r="Z40" s="64"/>
      <c r="AA40" s="61">
        <f t="shared" si="12"/>
        <v>4</v>
      </c>
      <c r="AB40" s="62"/>
      <c r="AC40" s="63"/>
      <c r="AD40" s="63"/>
      <c r="AE40" s="63"/>
      <c r="AF40" s="64"/>
      <c r="AG40" s="61">
        <f t="shared" si="13"/>
        <v>0</v>
      </c>
      <c r="AH40" s="62"/>
      <c r="AI40" s="63"/>
      <c r="AJ40" s="63"/>
      <c r="AK40" s="63"/>
      <c r="AL40" s="63"/>
      <c r="AM40" s="61">
        <f t="shared" si="14"/>
        <v>0</v>
      </c>
      <c r="AN40" s="64"/>
      <c r="AO40" s="64"/>
      <c r="AP40" s="61">
        <f t="shared" si="15"/>
        <v>0</v>
      </c>
      <c r="AQ40" s="25"/>
      <c r="AR40" s="25"/>
      <c r="AS40" s="25"/>
      <c r="AT40" s="25"/>
      <c r="AU40" s="25"/>
      <c r="AV40" s="25"/>
    </row>
    <row r="41" spans="1:48" ht="15" x14ac:dyDescent="0.2">
      <c r="A41" s="10">
        <v>34</v>
      </c>
      <c r="B41" s="59">
        <f t="shared" si="8"/>
        <v>10</v>
      </c>
      <c r="C41" s="129"/>
      <c r="D41" s="38" t="s">
        <v>174</v>
      </c>
      <c r="E41" s="38" t="s">
        <v>169</v>
      </c>
      <c r="F41" s="60" t="s">
        <v>170</v>
      </c>
      <c r="G41" s="55"/>
      <c r="H41" s="56"/>
      <c r="I41" s="56"/>
      <c r="J41" s="43"/>
      <c r="K41" s="61">
        <f t="shared" si="9"/>
        <v>0</v>
      </c>
      <c r="L41" s="62"/>
      <c r="M41" s="63"/>
      <c r="N41" s="20">
        <v>5</v>
      </c>
      <c r="O41" s="64"/>
      <c r="P41" s="61">
        <f t="shared" si="10"/>
        <v>5</v>
      </c>
      <c r="Q41" s="62"/>
      <c r="R41" s="64"/>
      <c r="S41" s="64"/>
      <c r="T41" s="64"/>
      <c r="U41" s="64"/>
      <c r="V41" s="61">
        <f t="shared" si="11"/>
        <v>0</v>
      </c>
      <c r="W41" s="62"/>
      <c r="X41" s="63"/>
      <c r="Y41" s="63"/>
      <c r="Z41" s="64"/>
      <c r="AA41" s="61">
        <f t="shared" si="12"/>
        <v>0</v>
      </c>
      <c r="AB41" s="62"/>
      <c r="AC41" s="63"/>
      <c r="AD41" s="63"/>
      <c r="AE41" s="63">
        <v>5</v>
      </c>
      <c r="AF41" s="64"/>
      <c r="AG41" s="61">
        <f t="shared" si="13"/>
        <v>5</v>
      </c>
      <c r="AH41" s="62"/>
      <c r="AI41" s="63"/>
      <c r="AJ41" s="63"/>
      <c r="AK41" s="63"/>
      <c r="AL41" s="63"/>
      <c r="AM41" s="61">
        <f t="shared" si="14"/>
        <v>0</v>
      </c>
      <c r="AN41" s="64"/>
      <c r="AO41" s="64"/>
      <c r="AP41" s="61">
        <f t="shared" si="15"/>
        <v>0</v>
      </c>
      <c r="AQ41" s="25"/>
      <c r="AR41" s="25"/>
      <c r="AS41" s="25"/>
      <c r="AT41" s="25"/>
      <c r="AU41" s="25"/>
      <c r="AV41" s="25"/>
    </row>
    <row r="42" spans="1:48" ht="15" x14ac:dyDescent="0.2">
      <c r="A42" s="10">
        <v>34</v>
      </c>
      <c r="B42" s="59">
        <f t="shared" si="8"/>
        <v>10</v>
      </c>
      <c r="C42" s="129"/>
      <c r="D42" s="38" t="s">
        <v>1636</v>
      </c>
      <c r="E42" s="38" t="s">
        <v>869</v>
      </c>
      <c r="F42" s="60" t="s">
        <v>332</v>
      </c>
      <c r="G42" s="55"/>
      <c r="H42" s="56"/>
      <c r="I42" s="56"/>
      <c r="J42" s="43"/>
      <c r="K42" s="61">
        <f t="shared" si="9"/>
        <v>0</v>
      </c>
      <c r="L42" s="18">
        <v>1</v>
      </c>
      <c r="M42" s="63">
        <v>3</v>
      </c>
      <c r="N42" s="64">
        <v>3</v>
      </c>
      <c r="O42" s="64">
        <v>3</v>
      </c>
      <c r="P42" s="61">
        <f t="shared" si="10"/>
        <v>10</v>
      </c>
      <c r="Q42" s="62"/>
      <c r="R42" s="64"/>
      <c r="S42" s="64"/>
      <c r="T42" s="64"/>
      <c r="U42" s="64"/>
      <c r="V42" s="61">
        <f t="shared" si="11"/>
        <v>0</v>
      </c>
      <c r="W42" s="62"/>
      <c r="X42" s="63"/>
      <c r="Y42" s="63"/>
      <c r="Z42" s="64"/>
      <c r="AA42" s="61">
        <f t="shared" si="12"/>
        <v>0</v>
      </c>
      <c r="AB42" s="62"/>
      <c r="AC42" s="63"/>
      <c r="AD42" s="63"/>
      <c r="AE42" s="63"/>
      <c r="AF42" s="64"/>
      <c r="AG42" s="61">
        <f t="shared" si="13"/>
        <v>0</v>
      </c>
      <c r="AH42" s="62"/>
      <c r="AI42" s="63"/>
      <c r="AJ42" s="63"/>
      <c r="AK42" s="63"/>
      <c r="AL42" s="63"/>
      <c r="AM42" s="61">
        <f t="shared" si="14"/>
        <v>0</v>
      </c>
      <c r="AN42" s="64"/>
      <c r="AO42" s="64"/>
      <c r="AP42" s="61">
        <f t="shared" si="15"/>
        <v>0</v>
      </c>
      <c r="AQ42" s="25"/>
      <c r="AR42" s="25"/>
      <c r="AS42" s="25"/>
      <c r="AT42" s="25"/>
      <c r="AU42" s="25"/>
      <c r="AV42" s="25"/>
    </row>
    <row r="43" spans="1:48" ht="15" customHeight="1" x14ac:dyDescent="0.2">
      <c r="A43" s="10">
        <v>37</v>
      </c>
      <c r="B43" s="59">
        <f t="shared" si="8"/>
        <v>8</v>
      </c>
      <c r="C43" s="129"/>
      <c r="D43" s="38" t="s">
        <v>1707</v>
      </c>
      <c r="E43" s="38" t="s">
        <v>1626</v>
      </c>
      <c r="F43" s="60" t="s">
        <v>332</v>
      </c>
      <c r="G43" s="55"/>
      <c r="H43" s="56"/>
      <c r="I43" s="56"/>
      <c r="J43" s="43"/>
      <c r="K43" s="61">
        <f t="shared" si="9"/>
        <v>0</v>
      </c>
      <c r="L43" s="62"/>
      <c r="M43" s="63"/>
      <c r="N43" s="64"/>
      <c r="O43" s="64"/>
      <c r="P43" s="61">
        <f t="shared" si="10"/>
        <v>0</v>
      </c>
      <c r="Q43" s="62"/>
      <c r="R43" s="64"/>
      <c r="S43" s="64"/>
      <c r="T43" s="20">
        <v>8</v>
      </c>
      <c r="U43" s="64"/>
      <c r="V43" s="61">
        <f t="shared" si="11"/>
        <v>8</v>
      </c>
      <c r="W43" s="62"/>
      <c r="X43" s="63"/>
      <c r="Y43" s="63"/>
      <c r="Z43" s="64"/>
      <c r="AA43" s="61">
        <f t="shared" si="12"/>
        <v>0</v>
      </c>
      <c r="AB43" s="62"/>
      <c r="AC43" s="63"/>
      <c r="AD43" s="63"/>
      <c r="AE43" s="63"/>
      <c r="AF43" s="64"/>
      <c r="AG43" s="61">
        <f t="shared" si="13"/>
        <v>0</v>
      </c>
      <c r="AH43" s="62"/>
      <c r="AI43" s="63"/>
      <c r="AJ43" s="63"/>
      <c r="AK43" s="63"/>
      <c r="AL43" s="63"/>
      <c r="AM43" s="61">
        <f t="shared" si="14"/>
        <v>0</v>
      </c>
      <c r="AN43" s="64"/>
      <c r="AO43" s="64"/>
      <c r="AP43" s="61">
        <f t="shared" si="15"/>
        <v>0</v>
      </c>
      <c r="AQ43" s="25"/>
      <c r="AR43" s="25"/>
      <c r="AS43" s="25"/>
      <c r="AT43" s="25"/>
      <c r="AU43" s="25"/>
      <c r="AV43" s="25"/>
    </row>
    <row r="44" spans="1:48" ht="15" x14ac:dyDescent="0.2">
      <c r="A44" s="10">
        <v>38</v>
      </c>
      <c r="B44" s="59">
        <f t="shared" si="8"/>
        <v>7</v>
      </c>
      <c r="C44" s="129"/>
      <c r="D44" s="38" t="s">
        <v>1604</v>
      </c>
      <c r="E44" s="38" t="s">
        <v>1872</v>
      </c>
      <c r="F44" s="60" t="s">
        <v>1869</v>
      </c>
      <c r="G44" s="55"/>
      <c r="H44" s="56"/>
      <c r="I44" s="56"/>
      <c r="J44" s="43"/>
      <c r="K44" s="61">
        <f t="shared" si="9"/>
        <v>0</v>
      </c>
      <c r="L44" s="62"/>
      <c r="M44" s="63"/>
      <c r="N44" s="64"/>
      <c r="O44" s="64"/>
      <c r="P44" s="61">
        <f t="shared" si="10"/>
        <v>0</v>
      </c>
      <c r="Q44" s="62"/>
      <c r="R44" s="64"/>
      <c r="S44" s="64"/>
      <c r="T44" s="64"/>
      <c r="U44" s="64"/>
      <c r="V44" s="61">
        <f t="shared" si="11"/>
        <v>0</v>
      </c>
      <c r="W44" s="62"/>
      <c r="X44" s="63"/>
      <c r="Y44" s="63"/>
      <c r="Z44" s="64"/>
      <c r="AA44" s="61">
        <f t="shared" si="12"/>
        <v>0</v>
      </c>
      <c r="AB44" s="62"/>
      <c r="AC44" s="63"/>
      <c r="AD44" s="63"/>
      <c r="AE44" s="63"/>
      <c r="AF44" s="64"/>
      <c r="AG44" s="61">
        <f t="shared" si="13"/>
        <v>0</v>
      </c>
      <c r="AH44" s="62"/>
      <c r="AI44" s="63"/>
      <c r="AJ44" s="63">
        <v>7</v>
      </c>
      <c r="AK44" s="63"/>
      <c r="AL44" s="63"/>
      <c r="AM44" s="61">
        <f t="shared" si="14"/>
        <v>7</v>
      </c>
      <c r="AN44" s="64"/>
      <c r="AO44" s="64"/>
      <c r="AP44" s="61">
        <f t="shared" si="15"/>
        <v>0</v>
      </c>
      <c r="AQ44" s="25"/>
      <c r="AR44" s="25"/>
      <c r="AS44" s="25"/>
      <c r="AT44" s="25"/>
      <c r="AU44" s="25"/>
      <c r="AV44" s="25"/>
    </row>
    <row r="45" spans="1:48" ht="15" customHeight="1" x14ac:dyDescent="0.2">
      <c r="A45" s="10">
        <v>38</v>
      </c>
      <c r="B45" s="59">
        <f t="shared" si="8"/>
        <v>7</v>
      </c>
      <c r="C45" s="129"/>
      <c r="D45" s="38" t="s">
        <v>1719</v>
      </c>
      <c r="E45" s="38" t="s">
        <v>1708</v>
      </c>
      <c r="F45" s="60" t="s">
        <v>68</v>
      </c>
      <c r="G45" s="55"/>
      <c r="H45" s="56"/>
      <c r="I45" s="56"/>
      <c r="J45" s="43"/>
      <c r="K45" s="61">
        <f t="shared" si="9"/>
        <v>0</v>
      </c>
      <c r="L45" s="62"/>
      <c r="M45" s="63"/>
      <c r="N45" s="64"/>
      <c r="O45" s="64"/>
      <c r="P45" s="61">
        <f t="shared" si="10"/>
        <v>0</v>
      </c>
      <c r="Q45" s="62"/>
      <c r="R45" s="64"/>
      <c r="S45" s="20">
        <v>7</v>
      </c>
      <c r="T45" s="64"/>
      <c r="U45" s="64"/>
      <c r="V45" s="61">
        <f t="shared" si="11"/>
        <v>7</v>
      </c>
      <c r="W45" s="62"/>
      <c r="X45" s="63"/>
      <c r="Y45" s="63"/>
      <c r="Z45" s="64"/>
      <c r="AA45" s="61">
        <f t="shared" si="12"/>
        <v>0</v>
      </c>
      <c r="AB45" s="62"/>
      <c r="AC45" s="63"/>
      <c r="AD45" s="63"/>
      <c r="AE45" s="63"/>
      <c r="AF45" s="64"/>
      <c r="AG45" s="61">
        <f t="shared" si="13"/>
        <v>0</v>
      </c>
      <c r="AH45" s="62"/>
      <c r="AI45" s="63"/>
      <c r="AJ45" s="63"/>
      <c r="AK45" s="63"/>
      <c r="AL45" s="63"/>
      <c r="AM45" s="61">
        <f t="shared" si="14"/>
        <v>0</v>
      </c>
      <c r="AN45" s="64"/>
      <c r="AO45" s="64"/>
      <c r="AP45" s="61">
        <f t="shared" si="15"/>
        <v>0</v>
      </c>
      <c r="AQ45" s="25"/>
      <c r="AR45" s="25"/>
      <c r="AS45" s="25"/>
      <c r="AT45" s="25"/>
      <c r="AU45" s="25"/>
      <c r="AV45" s="25"/>
    </row>
    <row r="46" spans="1:48" ht="15" x14ac:dyDescent="0.2">
      <c r="A46" s="10">
        <v>40</v>
      </c>
      <c r="B46" s="59">
        <f t="shared" si="8"/>
        <v>6</v>
      </c>
      <c r="C46" s="129"/>
      <c r="D46" s="38" t="s">
        <v>1861</v>
      </c>
      <c r="E46" s="38" t="s">
        <v>1873</v>
      </c>
      <c r="F46" s="60" t="s">
        <v>1874</v>
      </c>
      <c r="G46" s="55"/>
      <c r="H46" s="56"/>
      <c r="I46" s="56"/>
      <c r="J46" s="43"/>
      <c r="K46" s="61">
        <f t="shared" si="9"/>
        <v>0</v>
      </c>
      <c r="L46" s="62"/>
      <c r="M46" s="63"/>
      <c r="N46" s="64"/>
      <c r="O46" s="64"/>
      <c r="P46" s="61">
        <f t="shared" si="10"/>
        <v>0</v>
      </c>
      <c r="Q46" s="62"/>
      <c r="R46" s="64"/>
      <c r="S46" s="64"/>
      <c r="T46" s="64"/>
      <c r="U46" s="64"/>
      <c r="V46" s="61">
        <f t="shared" si="11"/>
        <v>0</v>
      </c>
      <c r="W46" s="62"/>
      <c r="X46" s="63"/>
      <c r="Y46" s="63"/>
      <c r="Z46" s="64"/>
      <c r="AA46" s="61">
        <f t="shared" si="12"/>
        <v>0</v>
      </c>
      <c r="AB46" s="62"/>
      <c r="AC46" s="63"/>
      <c r="AD46" s="63"/>
      <c r="AE46" s="63"/>
      <c r="AF46" s="64"/>
      <c r="AG46" s="61">
        <f t="shared" si="13"/>
        <v>0</v>
      </c>
      <c r="AH46" s="62"/>
      <c r="AI46" s="63"/>
      <c r="AJ46" s="63">
        <v>6</v>
      </c>
      <c r="AK46" s="63"/>
      <c r="AL46" s="63"/>
      <c r="AM46" s="61">
        <f t="shared" si="14"/>
        <v>6</v>
      </c>
      <c r="AN46" s="64"/>
      <c r="AO46" s="64"/>
      <c r="AP46" s="61">
        <f t="shared" si="15"/>
        <v>0</v>
      </c>
      <c r="AQ46" s="25"/>
      <c r="AR46" s="25"/>
      <c r="AS46" s="25"/>
      <c r="AT46" s="25"/>
      <c r="AU46" s="25"/>
      <c r="AV46" s="25"/>
    </row>
    <row r="47" spans="1:48" ht="15" x14ac:dyDescent="0.2">
      <c r="A47" s="10">
        <v>41</v>
      </c>
      <c r="B47" s="59">
        <f t="shared" si="8"/>
        <v>4</v>
      </c>
      <c r="C47" s="129"/>
      <c r="D47" s="38" t="s">
        <v>1652</v>
      </c>
      <c r="E47" s="38" t="s">
        <v>1653</v>
      </c>
      <c r="F47" s="60" t="s">
        <v>1620</v>
      </c>
      <c r="G47" s="55"/>
      <c r="H47" s="56"/>
      <c r="I47" s="56"/>
      <c r="J47" s="43"/>
      <c r="K47" s="61">
        <f t="shared" si="9"/>
        <v>0</v>
      </c>
      <c r="L47" s="62"/>
      <c r="M47" s="63"/>
      <c r="N47" s="20">
        <v>4</v>
      </c>
      <c r="O47" s="64"/>
      <c r="P47" s="61">
        <f t="shared" si="10"/>
        <v>4</v>
      </c>
      <c r="Q47" s="62"/>
      <c r="R47" s="64"/>
      <c r="S47" s="64"/>
      <c r="T47" s="64"/>
      <c r="U47" s="64"/>
      <c r="V47" s="61">
        <f t="shared" si="11"/>
        <v>0</v>
      </c>
      <c r="W47" s="62"/>
      <c r="X47" s="63"/>
      <c r="Y47" s="63"/>
      <c r="Z47" s="64"/>
      <c r="AA47" s="61">
        <f t="shared" si="12"/>
        <v>0</v>
      </c>
      <c r="AB47" s="62"/>
      <c r="AC47" s="63"/>
      <c r="AD47" s="63"/>
      <c r="AE47" s="63"/>
      <c r="AF47" s="64"/>
      <c r="AG47" s="61">
        <f t="shared" si="13"/>
        <v>0</v>
      </c>
      <c r="AH47" s="62"/>
      <c r="AI47" s="63"/>
      <c r="AJ47" s="63"/>
      <c r="AK47" s="63"/>
      <c r="AL47" s="63"/>
      <c r="AM47" s="61">
        <f t="shared" si="14"/>
        <v>0</v>
      </c>
      <c r="AN47" s="64"/>
      <c r="AO47" s="64"/>
      <c r="AP47" s="61">
        <f t="shared" si="15"/>
        <v>0</v>
      </c>
      <c r="AQ47" s="25"/>
      <c r="AR47" s="25"/>
      <c r="AS47" s="25"/>
      <c r="AT47" s="25"/>
      <c r="AU47" s="25"/>
      <c r="AV47" s="25"/>
    </row>
    <row r="48" spans="1:48" ht="15" x14ac:dyDescent="0.2">
      <c r="A48" s="10">
        <v>41</v>
      </c>
      <c r="B48" s="59">
        <f t="shared" si="8"/>
        <v>4</v>
      </c>
      <c r="C48" s="129"/>
      <c r="D48" s="38" t="s">
        <v>1862</v>
      </c>
      <c r="E48" s="38"/>
      <c r="F48" s="60" t="s">
        <v>1870</v>
      </c>
      <c r="G48" s="55"/>
      <c r="H48" s="56"/>
      <c r="I48" s="56"/>
      <c r="J48" s="43"/>
      <c r="K48" s="61">
        <f t="shared" si="9"/>
        <v>0</v>
      </c>
      <c r="L48" s="62"/>
      <c r="M48" s="63"/>
      <c r="N48" s="64"/>
      <c r="O48" s="64"/>
      <c r="P48" s="61">
        <f t="shared" si="10"/>
        <v>0</v>
      </c>
      <c r="Q48" s="62"/>
      <c r="R48" s="64"/>
      <c r="S48" s="64"/>
      <c r="T48" s="64"/>
      <c r="U48" s="64"/>
      <c r="V48" s="61">
        <f t="shared" si="11"/>
        <v>0</v>
      </c>
      <c r="W48" s="62"/>
      <c r="X48" s="63"/>
      <c r="Y48" s="63"/>
      <c r="Z48" s="64"/>
      <c r="AA48" s="61">
        <f t="shared" si="12"/>
        <v>0</v>
      </c>
      <c r="AB48" s="62"/>
      <c r="AC48" s="63"/>
      <c r="AD48" s="63"/>
      <c r="AE48" s="63"/>
      <c r="AF48" s="64"/>
      <c r="AG48" s="61">
        <f t="shared" si="13"/>
        <v>0</v>
      </c>
      <c r="AH48" s="62"/>
      <c r="AI48" s="63"/>
      <c r="AJ48" s="63">
        <v>4</v>
      </c>
      <c r="AK48" s="63"/>
      <c r="AL48" s="63"/>
      <c r="AM48" s="61">
        <f t="shared" si="14"/>
        <v>4</v>
      </c>
      <c r="AN48" s="64"/>
      <c r="AO48" s="64"/>
      <c r="AP48" s="61">
        <f t="shared" si="15"/>
        <v>0</v>
      </c>
      <c r="AQ48" s="25"/>
      <c r="AR48" s="25"/>
      <c r="AS48" s="25"/>
      <c r="AT48" s="25"/>
      <c r="AU48" s="25"/>
      <c r="AV48" s="25"/>
    </row>
    <row r="49" spans="1:48" ht="15" x14ac:dyDescent="0.2">
      <c r="A49" s="10">
        <v>43</v>
      </c>
      <c r="B49" s="59">
        <f t="shared" si="8"/>
        <v>3</v>
      </c>
      <c r="C49" s="129"/>
      <c r="D49" s="38" t="s">
        <v>647</v>
      </c>
      <c r="E49" s="38" t="s">
        <v>645</v>
      </c>
      <c r="F49" s="60" t="s">
        <v>87</v>
      </c>
      <c r="G49" s="55"/>
      <c r="H49" s="134">
        <v>3</v>
      </c>
      <c r="I49" s="56"/>
      <c r="J49" s="43"/>
      <c r="K49" s="61">
        <f t="shared" si="9"/>
        <v>3</v>
      </c>
      <c r="L49" s="62"/>
      <c r="M49" s="63"/>
      <c r="N49" s="64"/>
      <c r="O49" s="64"/>
      <c r="P49" s="61">
        <f t="shared" si="10"/>
        <v>0</v>
      </c>
      <c r="Q49" s="62"/>
      <c r="R49" s="64"/>
      <c r="S49" s="64"/>
      <c r="T49" s="64"/>
      <c r="U49" s="64"/>
      <c r="V49" s="61">
        <f t="shared" si="11"/>
        <v>0</v>
      </c>
      <c r="W49" s="62"/>
      <c r="X49" s="63"/>
      <c r="Y49" s="63"/>
      <c r="Z49" s="64"/>
      <c r="AA49" s="61">
        <f t="shared" si="12"/>
        <v>0</v>
      </c>
      <c r="AB49" s="62"/>
      <c r="AC49" s="63"/>
      <c r="AD49" s="63"/>
      <c r="AE49" s="63"/>
      <c r="AF49" s="64"/>
      <c r="AG49" s="61">
        <f t="shared" si="13"/>
        <v>0</v>
      </c>
      <c r="AH49" s="62"/>
      <c r="AI49" s="63"/>
      <c r="AJ49" s="63"/>
      <c r="AK49" s="63"/>
      <c r="AL49" s="63"/>
      <c r="AM49" s="61">
        <f t="shared" si="14"/>
        <v>0</v>
      </c>
      <c r="AN49" s="64"/>
      <c r="AO49" s="64"/>
      <c r="AP49" s="61">
        <f t="shared" si="15"/>
        <v>0</v>
      </c>
      <c r="AQ49" s="25"/>
      <c r="AR49" s="25"/>
      <c r="AS49" s="25"/>
      <c r="AT49" s="25"/>
      <c r="AU49" s="25"/>
      <c r="AV49" s="25"/>
    </row>
    <row r="50" spans="1:48" ht="15" x14ac:dyDescent="0.2">
      <c r="A50" s="10">
        <v>44</v>
      </c>
      <c r="B50" s="59">
        <f t="shared" si="8"/>
        <v>0</v>
      </c>
      <c r="C50" s="129"/>
      <c r="D50" s="38"/>
      <c r="E50" s="38"/>
      <c r="F50" s="60"/>
      <c r="G50" s="55"/>
      <c r="H50" s="56"/>
      <c r="I50" s="56"/>
      <c r="J50" s="43"/>
      <c r="K50" s="61">
        <f t="shared" si="9"/>
        <v>0</v>
      </c>
      <c r="L50" s="62"/>
      <c r="M50" s="63"/>
      <c r="N50" s="64"/>
      <c r="O50" s="64"/>
      <c r="P50" s="61">
        <f t="shared" si="10"/>
        <v>0</v>
      </c>
      <c r="Q50" s="62"/>
      <c r="R50" s="64"/>
      <c r="S50" s="64"/>
      <c r="T50" s="64"/>
      <c r="U50" s="64"/>
      <c r="V50" s="61">
        <f t="shared" si="11"/>
        <v>0</v>
      </c>
      <c r="W50" s="62"/>
      <c r="X50" s="63"/>
      <c r="Y50" s="63"/>
      <c r="Z50" s="64"/>
      <c r="AA50" s="61">
        <f t="shared" si="12"/>
        <v>0</v>
      </c>
      <c r="AB50" s="62"/>
      <c r="AC50" s="63"/>
      <c r="AD50" s="63"/>
      <c r="AE50" s="63"/>
      <c r="AF50" s="64"/>
      <c r="AG50" s="61">
        <f t="shared" si="13"/>
        <v>0</v>
      </c>
      <c r="AH50" s="62"/>
      <c r="AI50" s="63"/>
      <c r="AJ50" s="63"/>
      <c r="AK50" s="63"/>
      <c r="AL50" s="63"/>
      <c r="AM50" s="61">
        <f t="shared" si="14"/>
        <v>0</v>
      </c>
      <c r="AN50" s="64"/>
      <c r="AO50" s="64"/>
      <c r="AP50" s="61">
        <f t="shared" si="15"/>
        <v>0</v>
      </c>
      <c r="AQ50" s="25"/>
      <c r="AR50" s="25"/>
      <c r="AS50" s="25"/>
      <c r="AT50" s="25"/>
      <c r="AU50" s="25"/>
      <c r="AV50" s="25"/>
    </row>
    <row r="51" spans="1:48" ht="15" x14ac:dyDescent="0.2">
      <c r="A51" s="10">
        <v>45</v>
      </c>
      <c r="B51" s="59">
        <f t="shared" si="8"/>
        <v>0</v>
      </c>
      <c r="C51" s="129"/>
      <c r="D51" s="38"/>
      <c r="E51" s="38"/>
      <c r="F51" s="60"/>
      <c r="G51" s="55"/>
      <c r="H51" s="56"/>
      <c r="I51" s="56"/>
      <c r="J51" s="43"/>
      <c r="K51" s="61">
        <f t="shared" si="9"/>
        <v>0</v>
      </c>
      <c r="L51" s="62"/>
      <c r="M51" s="63"/>
      <c r="N51" s="64"/>
      <c r="O51" s="64"/>
      <c r="P51" s="61">
        <f t="shared" si="10"/>
        <v>0</v>
      </c>
      <c r="Q51" s="62"/>
      <c r="R51" s="64"/>
      <c r="S51" s="64"/>
      <c r="T51" s="64"/>
      <c r="U51" s="64"/>
      <c r="V51" s="61">
        <f t="shared" si="11"/>
        <v>0</v>
      </c>
      <c r="W51" s="62"/>
      <c r="X51" s="63"/>
      <c r="Y51" s="63"/>
      <c r="Z51" s="64"/>
      <c r="AA51" s="61">
        <f t="shared" si="12"/>
        <v>0</v>
      </c>
      <c r="AB51" s="62"/>
      <c r="AC51" s="63"/>
      <c r="AD51" s="63"/>
      <c r="AE51" s="63"/>
      <c r="AF51" s="64"/>
      <c r="AG51" s="61">
        <f t="shared" si="13"/>
        <v>0</v>
      </c>
      <c r="AH51" s="62"/>
      <c r="AI51" s="63"/>
      <c r="AJ51" s="63"/>
      <c r="AK51" s="63"/>
      <c r="AL51" s="63"/>
      <c r="AM51" s="61">
        <f t="shared" si="14"/>
        <v>0</v>
      </c>
      <c r="AN51" s="64"/>
      <c r="AO51" s="64"/>
      <c r="AP51" s="61">
        <f t="shared" si="15"/>
        <v>0</v>
      </c>
      <c r="AQ51" s="25"/>
      <c r="AR51" s="25"/>
      <c r="AS51" s="25"/>
      <c r="AT51" s="25"/>
      <c r="AU51" s="25"/>
      <c r="AV51" s="25"/>
    </row>
    <row r="52" spans="1:48" ht="15" x14ac:dyDescent="0.2">
      <c r="A52" s="10">
        <v>46</v>
      </c>
      <c r="B52" s="59">
        <f t="shared" si="8"/>
        <v>0</v>
      </c>
      <c r="C52" s="129"/>
      <c r="D52" s="38"/>
      <c r="E52" s="38"/>
      <c r="F52" s="60"/>
      <c r="G52" s="55"/>
      <c r="H52" s="56"/>
      <c r="I52" s="56"/>
      <c r="J52" s="43"/>
      <c r="K52" s="61">
        <f t="shared" si="9"/>
        <v>0</v>
      </c>
      <c r="L52" s="62"/>
      <c r="M52" s="63"/>
      <c r="N52" s="64"/>
      <c r="O52" s="64"/>
      <c r="P52" s="61">
        <f t="shared" si="10"/>
        <v>0</v>
      </c>
      <c r="Q52" s="62"/>
      <c r="R52" s="64"/>
      <c r="S52" s="64"/>
      <c r="T52" s="64"/>
      <c r="U52" s="64"/>
      <c r="V52" s="61">
        <f t="shared" si="11"/>
        <v>0</v>
      </c>
      <c r="W52" s="62"/>
      <c r="X52" s="63"/>
      <c r="Y52" s="63"/>
      <c r="Z52" s="64"/>
      <c r="AA52" s="61">
        <f t="shared" si="12"/>
        <v>0</v>
      </c>
      <c r="AB52" s="62"/>
      <c r="AC52" s="63"/>
      <c r="AD52" s="63"/>
      <c r="AE52" s="63"/>
      <c r="AF52" s="64"/>
      <c r="AG52" s="61">
        <f t="shared" si="13"/>
        <v>0</v>
      </c>
      <c r="AH52" s="62"/>
      <c r="AI52" s="63"/>
      <c r="AJ52" s="63"/>
      <c r="AK52" s="63"/>
      <c r="AL52" s="63"/>
      <c r="AM52" s="61">
        <f t="shared" si="14"/>
        <v>0</v>
      </c>
      <c r="AN52" s="64"/>
      <c r="AO52" s="64"/>
      <c r="AP52" s="61">
        <f t="shared" si="15"/>
        <v>0</v>
      </c>
      <c r="AQ52" s="25"/>
      <c r="AR52" s="25"/>
      <c r="AS52" s="25"/>
      <c r="AT52" s="25"/>
      <c r="AU52" s="25"/>
      <c r="AV52" s="25"/>
    </row>
    <row r="53" spans="1:48" ht="15" x14ac:dyDescent="0.2">
      <c r="A53" s="10">
        <v>47</v>
      </c>
      <c r="B53" s="59">
        <f t="shared" si="8"/>
        <v>0</v>
      </c>
      <c r="C53" s="129"/>
      <c r="D53" s="38"/>
      <c r="E53" s="38"/>
      <c r="F53" s="60"/>
      <c r="G53" s="55"/>
      <c r="H53" s="56"/>
      <c r="I53" s="56"/>
      <c r="J53" s="43"/>
      <c r="K53" s="61">
        <f t="shared" si="9"/>
        <v>0</v>
      </c>
      <c r="L53" s="62"/>
      <c r="M53" s="63"/>
      <c r="N53" s="64"/>
      <c r="O53" s="64"/>
      <c r="P53" s="61">
        <f t="shared" si="10"/>
        <v>0</v>
      </c>
      <c r="Q53" s="62"/>
      <c r="R53" s="64"/>
      <c r="S53" s="64"/>
      <c r="T53" s="64"/>
      <c r="U53" s="64"/>
      <c r="V53" s="61">
        <f t="shared" si="11"/>
        <v>0</v>
      </c>
      <c r="W53" s="62"/>
      <c r="X53" s="63"/>
      <c r="Y53" s="63"/>
      <c r="Z53" s="64"/>
      <c r="AA53" s="61">
        <f t="shared" si="12"/>
        <v>0</v>
      </c>
      <c r="AB53" s="62"/>
      <c r="AC53" s="63"/>
      <c r="AD53" s="63"/>
      <c r="AE53" s="63"/>
      <c r="AF53" s="64"/>
      <c r="AG53" s="61">
        <f t="shared" si="13"/>
        <v>0</v>
      </c>
      <c r="AH53" s="62"/>
      <c r="AI53" s="63"/>
      <c r="AJ53" s="63"/>
      <c r="AK53" s="63"/>
      <c r="AL53" s="63"/>
      <c r="AM53" s="61">
        <f t="shared" si="14"/>
        <v>0</v>
      </c>
      <c r="AN53" s="64"/>
      <c r="AO53" s="64"/>
      <c r="AP53" s="61">
        <f t="shared" si="15"/>
        <v>0</v>
      </c>
      <c r="AQ53" s="25"/>
      <c r="AR53" s="25"/>
      <c r="AS53" s="25"/>
      <c r="AT53" s="25"/>
      <c r="AU53" s="25"/>
      <c r="AV53" s="25"/>
    </row>
    <row r="54" spans="1:48" ht="15" x14ac:dyDescent="0.2">
      <c r="A54" s="10">
        <v>48</v>
      </c>
      <c r="B54" s="59">
        <f t="shared" si="8"/>
        <v>0</v>
      </c>
      <c r="C54" s="129"/>
      <c r="D54" s="38"/>
      <c r="E54" s="38"/>
      <c r="F54" s="60"/>
      <c r="G54" s="55"/>
      <c r="H54" s="56"/>
      <c r="I54" s="56"/>
      <c r="J54" s="43"/>
      <c r="K54" s="61">
        <f t="shared" si="9"/>
        <v>0</v>
      </c>
      <c r="L54" s="62"/>
      <c r="M54" s="63"/>
      <c r="N54" s="64"/>
      <c r="O54" s="64"/>
      <c r="P54" s="61">
        <f t="shared" si="10"/>
        <v>0</v>
      </c>
      <c r="Q54" s="62"/>
      <c r="R54" s="64"/>
      <c r="S54" s="64"/>
      <c r="T54" s="64"/>
      <c r="U54" s="64"/>
      <c r="V54" s="61">
        <f t="shared" si="11"/>
        <v>0</v>
      </c>
      <c r="W54" s="62"/>
      <c r="X54" s="63"/>
      <c r="Y54" s="63"/>
      <c r="Z54" s="64"/>
      <c r="AA54" s="61">
        <f t="shared" si="12"/>
        <v>0</v>
      </c>
      <c r="AB54" s="62"/>
      <c r="AC54" s="63"/>
      <c r="AD54" s="63"/>
      <c r="AE54" s="63"/>
      <c r="AF54" s="64"/>
      <c r="AG54" s="61">
        <f t="shared" si="13"/>
        <v>0</v>
      </c>
      <c r="AH54" s="62"/>
      <c r="AI54" s="63"/>
      <c r="AJ54" s="63"/>
      <c r="AK54" s="63"/>
      <c r="AL54" s="63"/>
      <c r="AM54" s="61">
        <f t="shared" si="14"/>
        <v>0</v>
      </c>
      <c r="AN54" s="64"/>
      <c r="AO54" s="64"/>
      <c r="AP54" s="61">
        <f t="shared" si="15"/>
        <v>0</v>
      </c>
      <c r="AQ54" s="25"/>
      <c r="AR54" s="25"/>
      <c r="AS54" s="25"/>
      <c r="AT54" s="25"/>
      <c r="AU54" s="25"/>
      <c r="AV54" s="25"/>
    </row>
    <row r="55" spans="1:48" ht="15" x14ac:dyDescent="0.2">
      <c r="A55" s="10">
        <v>49</v>
      </c>
      <c r="B55" s="59">
        <f t="shared" si="8"/>
        <v>0</v>
      </c>
      <c r="C55" s="129"/>
      <c r="D55" s="38"/>
      <c r="E55" s="38"/>
      <c r="F55" s="60"/>
      <c r="G55" s="55"/>
      <c r="H55" s="56"/>
      <c r="I55" s="56"/>
      <c r="J55" s="43"/>
      <c r="K55" s="61">
        <f t="shared" si="9"/>
        <v>0</v>
      </c>
      <c r="L55" s="62"/>
      <c r="M55" s="63"/>
      <c r="N55" s="64"/>
      <c r="O55" s="64"/>
      <c r="P55" s="61">
        <f t="shared" si="10"/>
        <v>0</v>
      </c>
      <c r="Q55" s="62"/>
      <c r="R55" s="64"/>
      <c r="S55" s="64"/>
      <c r="T55" s="64"/>
      <c r="U55" s="64"/>
      <c r="V55" s="61">
        <f t="shared" si="11"/>
        <v>0</v>
      </c>
      <c r="W55" s="62"/>
      <c r="X55" s="63"/>
      <c r="Y55" s="63"/>
      <c r="Z55" s="64"/>
      <c r="AA55" s="61">
        <f t="shared" si="12"/>
        <v>0</v>
      </c>
      <c r="AB55" s="62"/>
      <c r="AC55" s="63"/>
      <c r="AD55" s="63"/>
      <c r="AE55" s="63"/>
      <c r="AF55" s="64"/>
      <c r="AG55" s="61">
        <f t="shared" si="13"/>
        <v>0</v>
      </c>
      <c r="AH55" s="62"/>
      <c r="AI55" s="63"/>
      <c r="AJ55" s="63"/>
      <c r="AK55" s="63"/>
      <c r="AL55" s="63"/>
      <c r="AM55" s="61">
        <f t="shared" si="14"/>
        <v>0</v>
      </c>
      <c r="AN55" s="64"/>
      <c r="AO55" s="64"/>
      <c r="AP55" s="61">
        <f t="shared" si="15"/>
        <v>0</v>
      </c>
      <c r="AQ55" s="25"/>
      <c r="AR55" s="25"/>
      <c r="AS55" s="25"/>
      <c r="AT55" s="25"/>
      <c r="AU55" s="25"/>
      <c r="AV55" s="25"/>
    </row>
    <row r="56" spans="1:48" ht="15" x14ac:dyDescent="0.2">
      <c r="A56" s="10">
        <v>50</v>
      </c>
      <c r="B56" s="59">
        <f t="shared" si="8"/>
        <v>0</v>
      </c>
      <c r="C56" s="129"/>
      <c r="D56" s="38"/>
      <c r="E56" s="38"/>
      <c r="F56" s="60"/>
      <c r="G56" s="55"/>
      <c r="H56" s="56"/>
      <c r="I56" s="56"/>
      <c r="J56" s="43"/>
      <c r="K56" s="61">
        <f t="shared" si="9"/>
        <v>0</v>
      </c>
      <c r="L56" s="62"/>
      <c r="M56" s="63"/>
      <c r="N56" s="64"/>
      <c r="O56" s="64"/>
      <c r="P56" s="61">
        <f t="shared" si="10"/>
        <v>0</v>
      </c>
      <c r="Q56" s="62"/>
      <c r="R56" s="64"/>
      <c r="S56" s="64"/>
      <c r="T56" s="64"/>
      <c r="U56" s="64"/>
      <c r="V56" s="61">
        <f t="shared" si="11"/>
        <v>0</v>
      </c>
      <c r="W56" s="62"/>
      <c r="X56" s="63"/>
      <c r="Y56" s="63"/>
      <c r="Z56" s="64"/>
      <c r="AA56" s="61">
        <f t="shared" si="12"/>
        <v>0</v>
      </c>
      <c r="AB56" s="62"/>
      <c r="AC56" s="63"/>
      <c r="AD56" s="63"/>
      <c r="AE56" s="63"/>
      <c r="AF56" s="64"/>
      <c r="AG56" s="61">
        <f t="shared" si="13"/>
        <v>0</v>
      </c>
      <c r="AH56" s="62"/>
      <c r="AI56" s="63"/>
      <c r="AJ56" s="63"/>
      <c r="AK56" s="63"/>
      <c r="AL56" s="63"/>
      <c r="AM56" s="61">
        <f t="shared" si="14"/>
        <v>0</v>
      </c>
      <c r="AN56" s="64"/>
      <c r="AO56" s="64"/>
      <c r="AP56" s="61">
        <f t="shared" si="15"/>
        <v>0</v>
      </c>
      <c r="AQ56" s="25"/>
      <c r="AR56" s="25"/>
      <c r="AS56" s="25"/>
      <c r="AT56" s="25"/>
      <c r="AU56" s="25"/>
      <c r="AV56" s="25"/>
    </row>
    <row r="57" spans="1:48" ht="15" x14ac:dyDescent="0.2">
      <c r="A57" s="10">
        <v>51</v>
      </c>
      <c r="B57" s="59">
        <f t="shared" si="8"/>
        <v>0</v>
      </c>
      <c r="C57" s="129"/>
      <c r="D57" s="38"/>
      <c r="E57" s="38"/>
      <c r="F57" s="60"/>
      <c r="G57" s="55"/>
      <c r="H57" s="56"/>
      <c r="I57" s="56"/>
      <c r="J57" s="43"/>
      <c r="K57" s="61">
        <f t="shared" si="9"/>
        <v>0</v>
      </c>
      <c r="L57" s="62"/>
      <c r="M57" s="63"/>
      <c r="N57" s="64"/>
      <c r="O57" s="64"/>
      <c r="P57" s="61">
        <f t="shared" si="10"/>
        <v>0</v>
      </c>
      <c r="Q57" s="62"/>
      <c r="R57" s="64"/>
      <c r="S57" s="64"/>
      <c r="T57" s="64"/>
      <c r="U57" s="64"/>
      <c r="V57" s="61">
        <f t="shared" si="11"/>
        <v>0</v>
      </c>
      <c r="W57" s="62"/>
      <c r="X57" s="63"/>
      <c r="Y57" s="63"/>
      <c r="Z57" s="64"/>
      <c r="AA57" s="61">
        <f t="shared" si="12"/>
        <v>0</v>
      </c>
      <c r="AB57" s="62"/>
      <c r="AC57" s="63"/>
      <c r="AD57" s="63"/>
      <c r="AE57" s="63"/>
      <c r="AF57" s="64"/>
      <c r="AG57" s="61">
        <f t="shared" si="13"/>
        <v>0</v>
      </c>
      <c r="AH57" s="62"/>
      <c r="AI57" s="63"/>
      <c r="AJ57" s="63"/>
      <c r="AK57" s="63"/>
      <c r="AL57" s="63"/>
      <c r="AM57" s="61">
        <f t="shared" si="14"/>
        <v>0</v>
      </c>
      <c r="AN57" s="64"/>
      <c r="AO57" s="64"/>
      <c r="AP57" s="61">
        <f t="shared" si="15"/>
        <v>0</v>
      </c>
      <c r="AQ57" s="25"/>
      <c r="AR57" s="25"/>
      <c r="AS57" s="25"/>
      <c r="AT57" s="25"/>
      <c r="AU57" s="25"/>
      <c r="AV57" s="25"/>
    </row>
    <row r="58" spans="1:48" ht="15" x14ac:dyDescent="0.2">
      <c r="A58" s="10">
        <v>52</v>
      </c>
      <c r="B58" s="59">
        <f t="shared" si="8"/>
        <v>0</v>
      </c>
      <c r="C58" s="129"/>
      <c r="D58" s="38"/>
      <c r="E58" s="38"/>
      <c r="F58" s="60"/>
      <c r="G58" s="55"/>
      <c r="H58" s="56"/>
      <c r="I58" s="56"/>
      <c r="J58" s="43"/>
      <c r="K58" s="61">
        <f t="shared" si="9"/>
        <v>0</v>
      </c>
      <c r="L58" s="62"/>
      <c r="M58" s="63"/>
      <c r="N58" s="64"/>
      <c r="O58" s="64"/>
      <c r="P58" s="61">
        <f t="shared" si="10"/>
        <v>0</v>
      </c>
      <c r="Q58" s="62"/>
      <c r="R58" s="64"/>
      <c r="S58" s="64"/>
      <c r="T58" s="64"/>
      <c r="U58" s="64"/>
      <c r="V58" s="61">
        <f t="shared" si="11"/>
        <v>0</v>
      </c>
      <c r="W58" s="62"/>
      <c r="X58" s="63"/>
      <c r="Y58" s="63"/>
      <c r="Z58" s="64"/>
      <c r="AA58" s="61">
        <f t="shared" si="12"/>
        <v>0</v>
      </c>
      <c r="AB58" s="62"/>
      <c r="AC58" s="63"/>
      <c r="AD58" s="63"/>
      <c r="AE58" s="63"/>
      <c r="AF58" s="64"/>
      <c r="AG58" s="61">
        <f t="shared" si="13"/>
        <v>0</v>
      </c>
      <c r="AH58" s="62"/>
      <c r="AI58" s="63"/>
      <c r="AJ58" s="63"/>
      <c r="AK58" s="63"/>
      <c r="AL58" s="63"/>
      <c r="AM58" s="61">
        <f t="shared" si="14"/>
        <v>0</v>
      </c>
      <c r="AN58" s="64"/>
      <c r="AO58" s="64"/>
      <c r="AP58" s="61">
        <f t="shared" si="15"/>
        <v>0</v>
      </c>
      <c r="AQ58" s="25"/>
      <c r="AR58" s="25"/>
      <c r="AS58" s="25"/>
      <c r="AT58" s="25"/>
      <c r="AU58" s="25"/>
      <c r="AV58" s="25"/>
    </row>
    <row r="59" spans="1:48" ht="15" x14ac:dyDescent="0.2">
      <c r="A59" s="10">
        <v>53</v>
      </c>
      <c r="B59" s="59">
        <f t="shared" si="8"/>
        <v>0</v>
      </c>
      <c r="C59" s="129"/>
      <c r="D59" s="38"/>
      <c r="E59" s="38"/>
      <c r="F59" s="60"/>
      <c r="G59" s="55"/>
      <c r="H59" s="56"/>
      <c r="I59" s="56"/>
      <c r="J59" s="43"/>
      <c r="K59" s="61">
        <f t="shared" si="9"/>
        <v>0</v>
      </c>
      <c r="L59" s="62"/>
      <c r="M59" s="63"/>
      <c r="N59" s="64"/>
      <c r="O59" s="64"/>
      <c r="P59" s="61">
        <f t="shared" si="10"/>
        <v>0</v>
      </c>
      <c r="Q59" s="62"/>
      <c r="R59" s="64"/>
      <c r="S59" s="64"/>
      <c r="T59" s="64"/>
      <c r="U59" s="64"/>
      <c r="V59" s="61">
        <f t="shared" si="11"/>
        <v>0</v>
      </c>
      <c r="W59" s="62"/>
      <c r="X59" s="63"/>
      <c r="Y59" s="63"/>
      <c r="Z59" s="64"/>
      <c r="AA59" s="61">
        <f t="shared" si="12"/>
        <v>0</v>
      </c>
      <c r="AB59" s="62"/>
      <c r="AC59" s="63"/>
      <c r="AD59" s="63"/>
      <c r="AE59" s="63"/>
      <c r="AF59" s="64"/>
      <c r="AG59" s="61">
        <f t="shared" si="13"/>
        <v>0</v>
      </c>
      <c r="AH59" s="62"/>
      <c r="AI59" s="63"/>
      <c r="AJ59" s="63"/>
      <c r="AK59" s="63"/>
      <c r="AL59" s="63"/>
      <c r="AM59" s="61">
        <f t="shared" si="14"/>
        <v>0</v>
      </c>
      <c r="AN59" s="64"/>
      <c r="AO59" s="64"/>
      <c r="AP59" s="61">
        <f t="shared" si="15"/>
        <v>0</v>
      </c>
      <c r="AQ59" s="25"/>
      <c r="AR59" s="25"/>
      <c r="AS59" s="25"/>
      <c r="AT59" s="25"/>
      <c r="AU59" s="25"/>
      <c r="AV59" s="25"/>
    </row>
    <row r="60" spans="1:48" ht="15" x14ac:dyDescent="0.2">
      <c r="A60" s="10">
        <v>54</v>
      </c>
      <c r="B60" s="59">
        <f t="shared" si="8"/>
        <v>0</v>
      </c>
      <c r="C60" s="129"/>
      <c r="D60" s="38"/>
      <c r="E60" s="38"/>
      <c r="F60" s="60"/>
      <c r="G60" s="55"/>
      <c r="H60" s="56"/>
      <c r="I60" s="56"/>
      <c r="J60" s="43"/>
      <c r="K60" s="61">
        <f t="shared" si="9"/>
        <v>0</v>
      </c>
      <c r="L60" s="62"/>
      <c r="M60" s="63"/>
      <c r="N60" s="64"/>
      <c r="O60" s="64"/>
      <c r="P60" s="61">
        <f t="shared" si="10"/>
        <v>0</v>
      </c>
      <c r="Q60" s="62"/>
      <c r="R60" s="64"/>
      <c r="S60" s="64"/>
      <c r="T60" s="64"/>
      <c r="U60" s="64"/>
      <c r="V60" s="61">
        <f t="shared" si="11"/>
        <v>0</v>
      </c>
      <c r="W60" s="62"/>
      <c r="X60" s="63"/>
      <c r="Y60" s="63"/>
      <c r="Z60" s="64"/>
      <c r="AA60" s="61">
        <f t="shared" si="12"/>
        <v>0</v>
      </c>
      <c r="AB60" s="62"/>
      <c r="AC60" s="63"/>
      <c r="AD60" s="63"/>
      <c r="AE60" s="63"/>
      <c r="AF60" s="64"/>
      <c r="AG60" s="61">
        <f t="shared" si="13"/>
        <v>0</v>
      </c>
      <c r="AH60" s="62"/>
      <c r="AI60" s="63"/>
      <c r="AJ60" s="63"/>
      <c r="AK60" s="63"/>
      <c r="AL60" s="63"/>
      <c r="AM60" s="61">
        <f t="shared" si="14"/>
        <v>0</v>
      </c>
      <c r="AN60" s="64"/>
      <c r="AO60" s="64"/>
      <c r="AP60" s="61">
        <f t="shared" si="15"/>
        <v>0</v>
      </c>
      <c r="AQ60" s="25"/>
      <c r="AR60" s="25"/>
      <c r="AS60" s="25"/>
      <c r="AT60" s="25"/>
      <c r="AU60" s="25"/>
      <c r="AV60" s="25"/>
    </row>
    <row r="61" spans="1:48" ht="15" x14ac:dyDescent="0.2">
      <c r="A61" s="10">
        <v>55</v>
      </c>
      <c r="B61" s="59">
        <f t="shared" si="8"/>
        <v>0</v>
      </c>
      <c r="C61" s="129"/>
      <c r="D61" s="38"/>
      <c r="E61" s="38"/>
      <c r="F61" s="60"/>
      <c r="G61" s="55"/>
      <c r="H61" s="56"/>
      <c r="I61" s="56"/>
      <c r="J61" s="43"/>
      <c r="K61" s="61">
        <f t="shared" si="9"/>
        <v>0</v>
      </c>
      <c r="L61" s="62"/>
      <c r="M61" s="63"/>
      <c r="N61" s="64"/>
      <c r="O61" s="64"/>
      <c r="P61" s="61">
        <f t="shared" si="10"/>
        <v>0</v>
      </c>
      <c r="Q61" s="62"/>
      <c r="R61" s="64"/>
      <c r="S61" s="64"/>
      <c r="T61" s="64"/>
      <c r="U61" s="64"/>
      <c r="V61" s="61">
        <f t="shared" si="11"/>
        <v>0</v>
      </c>
      <c r="W61" s="62"/>
      <c r="X61" s="63"/>
      <c r="Y61" s="63"/>
      <c r="Z61" s="64"/>
      <c r="AA61" s="61">
        <f t="shared" si="12"/>
        <v>0</v>
      </c>
      <c r="AB61" s="62"/>
      <c r="AC61" s="63"/>
      <c r="AD61" s="63"/>
      <c r="AE61" s="63"/>
      <c r="AF61" s="64"/>
      <c r="AG61" s="61">
        <f t="shared" si="13"/>
        <v>0</v>
      </c>
      <c r="AH61" s="62"/>
      <c r="AI61" s="63"/>
      <c r="AJ61" s="63"/>
      <c r="AK61" s="63"/>
      <c r="AL61" s="63"/>
      <c r="AM61" s="61">
        <f t="shared" si="14"/>
        <v>0</v>
      </c>
      <c r="AN61" s="64"/>
      <c r="AO61" s="64"/>
      <c r="AP61" s="61">
        <f t="shared" si="15"/>
        <v>0</v>
      </c>
      <c r="AQ61" s="25"/>
      <c r="AR61" s="25"/>
      <c r="AS61" s="25"/>
      <c r="AT61" s="25"/>
      <c r="AU61" s="25"/>
      <c r="AV61" s="25"/>
    </row>
    <row r="62" spans="1:48" ht="15" x14ac:dyDescent="0.2">
      <c r="A62" s="10">
        <v>56</v>
      </c>
      <c r="B62" s="59">
        <f t="shared" si="8"/>
        <v>0</v>
      </c>
      <c r="C62" s="129"/>
      <c r="D62" s="38"/>
      <c r="E62" s="38"/>
      <c r="F62" s="60"/>
      <c r="G62" s="55"/>
      <c r="H62" s="56"/>
      <c r="I62" s="56"/>
      <c r="J62" s="43"/>
      <c r="K62" s="61">
        <f t="shared" si="9"/>
        <v>0</v>
      </c>
      <c r="L62" s="62"/>
      <c r="M62" s="63"/>
      <c r="N62" s="64"/>
      <c r="O62" s="64"/>
      <c r="P62" s="61">
        <f t="shared" si="10"/>
        <v>0</v>
      </c>
      <c r="Q62" s="62"/>
      <c r="R62" s="64"/>
      <c r="S62" s="64"/>
      <c r="T62" s="64"/>
      <c r="U62" s="64"/>
      <c r="V62" s="61">
        <f t="shared" si="11"/>
        <v>0</v>
      </c>
      <c r="W62" s="62"/>
      <c r="X62" s="63"/>
      <c r="Y62" s="63"/>
      <c r="Z62" s="64"/>
      <c r="AA62" s="61">
        <f t="shared" si="12"/>
        <v>0</v>
      </c>
      <c r="AB62" s="62"/>
      <c r="AC62" s="63"/>
      <c r="AD62" s="63"/>
      <c r="AE62" s="63"/>
      <c r="AF62" s="64"/>
      <c r="AG62" s="61">
        <f t="shared" si="13"/>
        <v>0</v>
      </c>
      <c r="AH62" s="62"/>
      <c r="AI62" s="63"/>
      <c r="AJ62" s="63"/>
      <c r="AK62" s="63"/>
      <c r="AL62" s="63"/>
      <c r="AM62" s="61">
        <f t="shared" si="14"/>
        <v>0</v>
      </c>
      <c r="AN62" s="64"/>
      <c r="AO62" s="64"/>
      <c r="AP62" s="61">
        <f t="shared" si="15"/>
        <v>0</v>
      </c>
      <c r="AQ62" s="25"/>
      <c r="AR62" s="25"/>
      <c r="AS62" s="25"/>
      <c r="AT62" s="25"/>
      <c r="AU62" s="25"/>
      <c r="AV62" s="25"/>
    </row>
    <row r="63" spans="1:48" ht="15" x14ac:dyDescent="0.2">
      <c r="A63" s="10">
        <v>57</v>
      </c>
      <c r="B63" s="59">
        <f t="shared" si="8"/>
        <v>0</v>
      </c>
      <c r="C63" s="129"/>
      <c r="D63" s="38"/>
      <c r="E63" s="38"/>
      <c r="F63" s="60"/>
      <c r="G63" s="55"/>
      <c r="H63" s="56"/>
      <c r="I63" s="56"/>
      <c r="J63" s="43"/>
      <c r="K63" s="61">
        <f t="shared" si="9"/>
        <v>0</v>
      </c>
      <c r="L63" s="62"/>
      <c r="M63" s="63"/>
      <c r="N63" s="64"/>
      <c r="O63" s="64"/>
      <c r="P63" s="61">
        <f t="shared" si="10"/>
        <v>0</v>
      </c>
      <c r="Q63" s="62"/>
      <c r="R63" s="64"/>
      <c r="S63" s="64"/>
      <c r="T63" s="64"/>
      <c r="U63" s="64"/>
      <c r="V63" s="61">
        <f t="shared" si="11"/>
        <v>0</v>
      </c>
      <c r="W63" s="62"/>
      <c r="X63" s="63"/>
      <c r="Y63" s="63"/>
      <c r="Z63" s="64"/>
      <c r="AA63" s="61">
        <f t="shared" si="12"/>
        <v>0</v>
      </c>
      <c r="AB63" s="62"/>
      <c r="AC63" s="63"/>
      <c r="AD63" s="63"/>
      <c r="AE63" s="63"/>
      <c r="AF63" s="64"/>
      <c r="AG63" s="61">
        <f t="shared" si="13"/>
        <v>0</v>
      </c>
      <c r="AH63" s="62"/>
      <c r="AI63" s="63"/>
      <c r="AJ63" s="63"/>
      <c r="AK63" s="63"/>
      <c r="AL63" s="63"/>
      <c r="AM63" s="61">
        <f t="shared" si="14"/>
        <v>0</v>
      </c>
      <c r="AN63" s="64"/>
      <c r="AO63" s="64"/>
      <c r="AP63" s="61">
        <f t="shared" si="15"/>
        <v>0</v>
      </c>
      <c r="AQ63" s="25"/>
      <c r="AR63" s="25"/>
      <c r="AS63" s="25"/>
      <c r="AT63" s="25"/>
      <c r="AU63" s="25"/>
      <c r="AV63" s="25"/>
    </row>
  </sheetData>
  <sheetProtection algorithmName="SHA-512" hashValue="uBmzvjF8Z/PsRJ33MvYxlj/Cj3SXkiiRilQCFMhRxOjW1KRADPgCfrjDjB4TQ6DENVM2+98920sUq2qgKvsnJQ==" saltValue="uZeM6zbBqBfCQT/GZopAFg==" spinCount="100000" sheet="1" selectLockedCells="1" selectUnlockedCells="1"/>
  <sortState ref="B8:AP105">
    <sortCondition ref="D7:D105"/>
  </sortState>
  <mergeCells count="50">
    <mergeCell ref="A1:F3"/>
    <mergeCell ref="A4:F4"/>
    <mergeCell ref="G4:K4"/>
    <mergeCell ref="L4:P4"/>
    <mergeCell ref="Q4:V4"/>
    <mergeCell ref="AB4:AG4"/>
    <mergeCell ref="AH4:AM4"/>
    <mergeCell ref="AN4:AP4"/>
    <mergeCell ref="A5:A6"/>
    <mergeCell ref="B5:B6"/>
    <mergeCell ref="D5:D6"/>
    <mergeCell ref="E5:E6"/>
    <mergeCell ref="F5:F6"/>
    <mergeCell ref="G5:G6"/>
    <mergeCell ref="H5:H6"/>
    <mergeCell ref="W4:AA4"/>
    <mergeCell ref="T5:T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G5:AG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E5:AE6"/>
    <mergeCell ref="AF5:AF6"/>
    <mergeCell ref="AD5:AD6"/>
    <mergeCell ref="AO5:AO6"/>
    <mergeCell ref="AP5:AP6"/>
    <mergeCell ref="AH5:AH6"/>
    <mergeCell ref="AI5:AI6"/>
    <mergeCell ref="AK5:AK6"/>
    <mergeCell ref="AL5:AL6"/>
    <mergeCell ref="AM5:AM6"/>
    <mergeCell ref="AN5:AN6"/>
    <mergeCell ref="AJ5:AJ6"/>
  </mergeCells>
  <conditionalFormatting sqref="J7">
    <cfRule type="duplicateValues" dxfId="20" priority="265"/>
  </conditionalFormatting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68"/>
  <sheetViews>
    <sheetView zoomScale="80" zoomScaleNormal="80" workbookViewId="0">
      <pane xSplit="5" ySplit="7" topLeftCell="F8" activePane="bottomRight" state="frozen"/>
      <selection sqref="A1:E4"/>
      <selection pane="topRight" sqref="A1:E4"/>
      <selection pane="bottomLeft" sqref="A1:E4"/>
      <selection pane="bottomRight" activeCell="AI6" sqref="AI6:AI60"/>
    </sheetView>
  </sheetViews>
  <sheetFormatPr baseColWidth="10" defaultColWidth="11.42578125" defaultRowHeight="12.75" x14ac:dyDescent="0.2"/>
  <cols>
    <col min="1" max="1" width="8.7109375" style="27" customWidth="1"/>
    <col min="2" max="2" width="16.85546875" style="27" customWidth="1"/>
    <col min="3" max="3" width="34" style="27" customWidth="1"/>
    <col min="4" max="4" width="19" style="27" customWidth="1"/>
    <col min="5" max="5" width="16.85546875" style="30" customWidth="1"/>
    <col min="6" max="6" width="18.28515625" style="27" customWidth="1"/>
    <col min="7" max="7" width="17.5703125" style="27" customWidth="1"/>
    <col min="8" max="8" width="12.140625" style="27" customWidth="1"/>
    <col min="9" max="9" width="16" style="27" customWidth="1"/>
    <col min="10" max="10" width="17" style="27" customWidth="1"/>
    <col min="11" max="11" width="15" style="79" customWidth="1"/>
    <col min="12" max="12" width="13.42578125" style="27" customWidth="1"/>
    <col min="13" max="13" width="11.140625" style="27" customWidth="1"/>
    <col min="14" max="14" width="16.28515625" style="27" customWidth="1"/>
    <col min="15" max="15" width="16" style="80" customWidth="1"/>
    <col min="16" max="16" width="17.42578125" style="79" customWidth="1"/>
    <col min="17" max="17" width="22.140625" style="79" customWidth="1"/>
    <col min="18" max="18" width="15.5703125" style="27" customWidth="1"/>
    <col min="19" max="19" width="20.28515625" style="27" customWidth="1"/>
    <col min="20" max="20" width="14.28515625" style="27" customWidth="1"/>
    <col min="21" max="21" width="14.7109375" style="27" customWidth="1"/>
    <col min="22" max="22" width="15.7109375" style="27" customWidth="1"/>
    <col min="23" max="23" width="15.5703125" style="27" customWidth="1"/>
    <col min="24" max="24" width="13" style="27" customWidth="1"/>
    <col min="25" max="25" width="14.7109375" style="27" customWidth="1"/>
    <col min="26" max="26" width="17.42578125" style="27" customWidth="1"/>
    <col min="27" max="27" width="22.140625" style="27" customWidth="1"/>
    <col min="28" max="28" width="15.5703125" style="27" customWidth="1"/>
    <col min="29" max="29" width="20.28515625" style="27" customWidth="1"/>
    <col min="30" max="30" width="17.140625" style="27" customWidth="1"/>
    <col min="31" max="31" width="17.42578125" style="27" customWidth="1"/>
    <col min="32" max="32" width="13.42578125" style="27" customWidth="1"/>
    <col min="33" max="33" width="9.28515625" style="27" customWidth="1"/>
    <col min="34" max="34" width="10.140625" style="27" customWidth="1"/>
    <col min="35" max="35" width="16.85546875" style="27" customWidth="1"/>
    <col min="36" max="36" width="20" style="81" bestFit="1" customWidth="1"/>
    <col min="37" max="37" width="22.140625" style="27" bestFit="1" customWidth="1"/>
    <col min="38" max="38" width="15.5703125" style="27" bestFit="1" customWidth="1"/>
    <col min="39" max="39" width="20.28515625" style="27" bestFit="1" customWidth="1"/>
    <col min="40" max="40" width="14.5703125" style="27" customWidth="1"/>
    <col min="41" max="60" width="11.42578125" style="25"/>
    <col min="61" max="16384" width="11.42578125" style="27"/>
  </cols>
  <sheetData>
    <row r="1" spans="1:60" s="4" customFormat="1" ht="27.75" customHeight="1" x14ac:dyDescent="0.5">
      <c r="A1" s="227" t="s">
        <v>26</v>
      </c>
      <c r="B1" s="227"/>
      <c r="C1" s="227"/>
      <c r="D1" s="227"/>
      <c r="E1" s="227"/>
      <c r="F1" s="65"/>
      <c r="G1" s="2"/>
      <c r="H1" s="2"/>
      <c r="I1" s="2"/>
      <c r="J1" s="2"/>
      <c r="K1" s="66"/>
      <c r="L1" s="3"/>
      <c r="M1" s="3"/>
      <c r="N1" s="3"/>
      <c r="O1" s="67"/>
      <c r="P1" s="66"/>
      <c r="Q1" s="66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58"/>
      <c r="AK1" s="3"/>
      <c r="AL1" s="3"/>
      <c r="AM1" s="3"/>
      <c r="AN1" s="3"/>
    </row>
    <row r="2" spans="1:60" s="4" customFormat="1" ht="27.75" customHeight="1" x14ac:dyDescent="0.5">
      <c r="A2" s="227"/>
      <c r="B2" s="227"/>
      <c r="C2" s="227"/>
      <c r="D2" s="227"/>
      <c r="E2" s="227"/>
      <c r="F2" s="65"/>
      <c r="G2" s="2"/>
      <c r="H2" s="2"/>
      <c r="I2" s="2"/>
      <c r="J2" s="2"/>
      <c r="K2" s="66"/>
      <c r="L2" s="3"/>
      <c r="M2" s="3"/>
      <c r="N2" s="3"/>
      <c r="O2" s="67"/>
      <c r="P2" s="66"/>
      <c r="Q2" s="6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8"/>
      <c r="AK2" s="3"/>
      <c r="AL2" s="3"/>
      <c r="AM2" s="3"/>
      <c r="AN2" s="3"/>
    </row>
    <row r="3" spans="1:60" s="4" customFormat="1" ht="9.75" customHeight="1" x14ac:dyDescent="0.5">
      <c r="A3" s="227"/>
      <c r="B3" s="227"/>
      <c r="C3" s="227"/>
      <c r="D3" s="227"/>
      <c r="E3" s="227"/>
      <c r="F3" s="65"/>
      <c r="G3" s="6"/>
      <c r="H3" s="6"/>
      <c r="I3" s="6"/>
      <c r="K3" s="66"/>
      <c r="L3" s="6"/>
      <c r="M3" s="6"/>
      <c r="N3" s="6"/>
      <c r="O3" s="67"/>
      <c r="P3" s="6"/>
      <c r="Q3" s="6"/>
      <c r="R3" s="6"/>
      <c r="S3" s="6"/>
      <c r="T3" s="3"/>
      <c r="U3" s="3"/>
      <c r="V3" s="6"/>
      <c r="W3" s="6"/>
      <c r="X3" s="6"/>
      <c r="Y3" s="3"/>
      <c r="Z3" s="6"/>
      <c r="AA3" s="6"/>
      <c r="AB3" s="6"/>
      <c r="AC3" s="6"/>
      <c r="AD3" s="3"/>
      <c r="AE3" s="6"/>
      <c r="AF3" s="6"/>
      <c r="AG3" s="6"/>
      <c r="AH3" s="6"/>
      <c r="AI3" s="3"/>
      <c r="AJ3" s="58"/>
      <c r="AK3" s="6"/>
      <c r="AL3" s="6"/>
      <c r="AM3" s="6"/>
      <c r="AN3" s="6"/>
    </row>
    <row r="4" spans="1:60" s="4" customFormat="1" ht="15.75" customHeight="1" thickBot="1" x14ac:dyDescent="0.3">
      <c r="A4" s="68"/>
      <c r="B4" s="68"/>
      <c r="C4" s="68"/>
      <c r="D4" s="68"/>
      <c r="E4" s="6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</row>
    <row r="5" spans="1:60" s="9" customFormat="1" ht="44.25" customHeight="1" thickBot="1" x14ac:dyDescent="0.2">
      <c r="A5" s="228"/>
      <c r="B5" s="229"/>
      <c r="C5" s="229"/>
      <c r="D5" s="229"/>
      <c r="E5" s="237"/>
      <c r="F5" s="215" t="s">
        <v>58</v>
      </c>
      <c r="G5" s="216"/>
      <c r="H5" s="216"/>
      <c r="I5" s="216"/>
      <c r="J5" s="217"/>
      <c r="K5" s="218" t="s">
        <v>1611</v>
      </c>
      <c r="L5" s="219"/>
      <c r="M5" s="219"/>
      <c r="N5" s="219"/>
      <c r="O5" s="220"/>
      <c r="P5" s="218" t="s">
        <v>1690</v>
      </c>
      <c r="Q5" s="219"/>
      <c r="R5" s="219"/>
      <c r="S5" s="219"/>
      <c r="T5" s="220"/>
      <c r="U5" s="215" t="s">
        <v>1726</v>
      </c>
      <c r="V5" s="216"/>
      <c r="W5" s="216"/>
      <c r="X5" s="216"/>
      <c r="Y5" s="217"/>
      <c r="Z5" s="215" t="s">
        <v>1791</v>
      </c>
      <c r="AA5" s="216"/>
      <c r="AB5" s="216"/>
      <c r="AC5" s="216"/>
      <c r="AD5" s="217"/>
      <c r="AE5" s="215" t="s">
        <v>1840</v>
      </c>
      <c r="AF5" s="216"/>
      <c r="AG5" s="216"/>
      <c r="AH5" s="216"/>
      <c r="AI5" s="217"/>
      <c r="AJ5" s="215"/>
      <c r="AK5" s="216"/>
      <c r="AL5" s="216"/>
      <c r="AM5" s="216"/>
      <c r="AN5" s="217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</row>
    <row r="6" spans="1:60" s="9" customFormat="1" ht="8.25" customHeight="1" x14ac:dyDescent="0.15">
      <c r="A6" s="221" t="s">
        <v>1</v>
      </c>
      <c r="B6" s="223" t="s">
        <v>27</v>
      </c>
      <c r="C6" s="223" t="s">
        <v>3</v>
      </c>
      <c r="D6" s="223" t="s">
        <v>4</v>
      </c>
      <c r="E6" s="211" t="s">
        <v>5</v>
      </c>
      <c r="F6" s="221"/>
      <c r="G6" s="223"/>
      <c r="H6" s="223"/>
      <c r="I6" s="223"/>
      <c r="J6" s="211" t="s">
        <v>28</v>
      </c>
      <c r="K6" s="243"/>
      <c r="L6" s="244"/>
      <c r="M6" s="244"/>
      <c r="N6" s="244"/>
      <c r="O6" s="211" t="s">
        <v>29</v>
      </c>
      <c r="P6" s="243"/>
      <c r="Q6" s="244"/>
      <c r="R6" s="244"/>
      <c r="S6" s="244"/>
      <c r="T6" s="211" t="s">
        <v>30</v>
      </c>
      <c r="U6" s="243"/>
      <c r="V6" s="244"/>
      <c r="W6" s="244"/>
      <c r="X6" s="244"/>
      <c r="Y6" s="211" t="s">
        <v>22</v>
      </c>
      <c r="Z6" s="245"/>
      <c r="AA6" s="246"/>
      <c r="AB6" s="246"/>
      <c r="AC6" s="246"/>
      <c r="AD6" s="212" t="s">
        <v>31</v>
      </c>
      <c r="AE6" s="243"/>
      <c r="AF6" s="244"/>
      <c r="AG6" s="244"/>
      <c r="AH6" s="244"/>
      <c r="AI6" s="211" t="s">
        <v>18</v>
      </c>
      <c r="AJ6" s="243"/>
      <c r="AK6" s="244"/>
      <c r="AL6" s="244"/>
      <c r="AM6" s="244"/>
      <c r="AN6" s="211" t="s">
        <v>20</v>
      </c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9" customFormat="1" ht="37.5" customHeight="1" x14ac:dyDescent="0.15">
      <c r="A7" s="222"/>
      <c r="B7" s="224"/>
      <c r="C7" s="224"/>
      <c r="D7" s="224"/>
      <c r="E7" s="212"/>
      <c r="F7" s="90" t="s">
        <v>32</v>
      </c>
      <c r="G7" s="91" t="s">
        <v>59</v>
      </c>
      <c r="H7" s="91" t="s">
        <v>34</v>
      </c>
      <c r="I7" s="91" t="s">
        <v>35</v>
      </c>
      <c r="J7" s="212"/>
      <c r="K7" s="147" t="s">
        <v>1614</v>
      </c>
      <c r="L7" s="148" t="s">
        <v>1612</v>
      </c>
      <c r="M7" s="148" t="s">
        <v>1613</v>
      </c>
      <c r="N7" s="148" t="s">
        <v>35</v>
      </c>
      <c r="O7" s="212"/>
      <c r="P7" s="182" t="s">
        <v>1691</v>
      </c>
      <c r="Q7" s="183" t="s">
        <v>1612</v>
      </c>
      <c r="R7" s="183" t="s">
        <v>1692</v>
      </c>
      <c r="S7" s="183" t="s">
        <v>1693</v>
      </c>
      <c r="T7" s="212"/>
      <c r="U7" s="69" t="s">
        <v>32</v>
      </c>
      <c r="V7" s="70" t="s">
        <v>36</v>
      </c>
      <c r="W7" s="70" t="s">
        <v>34</v>
      </c>
      <c r="X7" s="70" t="s">
        <v>35</v>
      </c>
      <c r="Y7" s="212"/>
      <c r="Z7" s="69" t="s">
        <v>37</v>
      </c>
      <c r="AA7" s="70" t="s">
        <v>38</v>
      </c>
      <c r="AB7" s="70" t="s">
        <v>34</v>
      </c>
      <c r="AC7" s="70" t="s">
        <v>35</v>
      </c>
      <c r="AD7" s="212"/>
      <c r="AE7" s="70" t="s">
        <v>39</v>
      </c>
      <c r="AF7" s="70" t="s">
        <v>38</v>
      </c>
      <c r="AG7" s="70" t="s">
        <v>40</v>
      </c>
      <c r="AH7" s="70" t="s">
        <v>41</v>
      </c>
      <c r="AI7" s="212"/>
      <c r="AJ7" s="69" t="s">
        <v>32</v>
      </c>
      <c r="AK7" s="70" t="s">
        <v>33</v>
      </c>
      <c r="AL7" s="70" t="s">
        <v>34</v>
      </c>
      <c r="AM7" s="70" t="s">
        <v>35</v>
      </c>
      <c r="AN7" s="212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</row>
    <row r="8" spans="1:60" s="54" customFormat="1" ht="15" customHeight="1" x14ac:dyDescent="0.2">
      <c r="A8" s="171">
        <v>1</v>
      </c>
      <c r="B8" s="168">
        <f t="shared" ref="B8:B39" si="0">+J8+O8+T8+Y8+AD8+AI8+AN8</f>
        <v>366</v>
      </c>
      <c r="C8" s="172" t="s">
        <v>366</v>
      </c>
      <c r="D8" s="172" t="s">
        <v>364</v>
      </c>
      <c r="E8" s="173" t="s">
        <v>259</v>
      </c>
      <c r="F8" s="174">
        <v>16</v>
      </c>
      <c r="G8" s="159">
        <v>8</v>
      </c>
      <c r="H8" s="159">
        <v>20</v>
      </c>
      <c r="I8" s="159">
        <v>14</v>
      </c>
      <c r="J8" s="17">
        <f t="shared" ref="J8:J39" si="1">+SUM(F8:I8)</f>
        <v>58</v>
      </c>
      <c r="K8" s="73">
        <v>16</v>
      </c>
      <c r="L8" s="20">
        <v>20</v>
      </c>
      <c r="M8" s="20">
        <v>12</v>
      </c>
      <c r="N8" s="20">
        <v>20</v>
      </c>
      <c r="O8" s="17">
        <f t="shared" ref="O8:O39" si="2">+SUM(K8:N8)</f>
        <v>68</v>
      </c>
      <c r="P8" s="73">
        <v>12</v>
      </c>
      <c r="Q8" s="74">
        <v>12</v>
      </c>
      <c r="R8" s="20">
        <v>16</v>
      </c>
      <c r="S8" s="20">
        <v>16</v>
      </c>
      <c r="T8" s="17">
        <f t="shared" ref="T8:T39" si="3">+SUM(P8:S8)</f>
        <v>56</v>
      </c>
      <c r="U8" s="73">
        <v>12</v>
      </c>
      <c r="V8" s="74">
        <v>12</v>
      </c>
      <c r="W8" s="20">
        <v>8</v>
      </c>
      <c r="X8" s="20">
        <v>14</v>
      </c>
      <c r="Y8" s="17">
        <f t="shared" ref="Y8:Y39" si="4">+SUM(U8:X8)</f>
        <v>46</v>
      </c>
      <c r="Z8" s="18">
        <v>20</v>
      </c>
      <c r="AA8" s="20">
        <v>16</v>
      </c>
      <c r="AB8" s="20">
        <v>18</v>
      </c>
      <c r="AC8" s="20">
        <v>18</v>
      </c>
      <c r="AD8" s="21">
        <f t="shared" ref="AD8:AD39" si="5">+SUM(Z8:AC8)</f>
        <v>72</v>
      </c>
      <c r="AE8" s="18">
        <v>14</v>
      </c>
      <c r="AF8" s="20">
        <v>14</v>
      </c>
      <c r="AG8" s="20">
        <v>18</v>
      </c>
      <c r="AH8" s="20">
        <v>20</v>
      </c>
      <c r="AI8" s="21">
        <f t="shared" ref="AI8:AI39" si="6">+SUM(AE8:AH8)</f>
        <v>66</v>
      </c>
      <c r="AJ8" s="75"/>
      <c r="AK8" s="22"/>
      <c r="AL8" s="22"/>
      <c r="AM8" s="74"/>
      <c r="AN8" s="24">
        <f t="shared" ref="AN8:AN39" si="7">+SUM(AJ8:AM8)</f>
        <v>0</v>
      </c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</row>
    <row r="9" spans="1:60" s="54" customFormat="1" ht="15" customHeight="1" x14ac:dyDescent="0.2">
      <c r="A9" s="171">
        <v>2</v>
      </c>
      <c r="B9" s="168">
        <f t="shared" si="0"/>
        <v>291</v>
      </c>
      <c r="C9" s="172" t="s">
        <v>250</v>
      </c>
      <c r="D9" s="172" t="s">
        <v>236</v>
      </c>
      <c r="E9" s="173" t="s">
        <v>68</v>
      </c>
      <c r="F9" s="163">
        <v>9</v>
      </c>
      <c r="G9" s="177">
        <v>20</v>
      </c>
      <c r="H9" s="175">
        <v>16</v>
      </c>
      <c r="I9" s="175">
        <v>12</v>
      </c>
      <c r="J9" s="17">
        <f t="shared" si="1"/>
        <v>57</v>
      </c>
      <c r="K9" s="73">
        <v>9</v>
      </c>
      <c r="L9" s="20">
        <v>6</v>
      </c>
      <c r="M9" s="20">
        <v>18</v>
      </c>
      <c r="N9" s="20"/>
      <c r="O9" s="17">
        <f t="shared" si="2"/>
        <v>33</v>
      </c>
      <c r="P9" s="73">
        <v>16</v>
      </c>
      <c r="Q9" s="74">
        <v>9</v>
      </c>
      <c r="R9" s="20">
        <v>20</v>
      </c>
      <c r="S9" s="20">
        <v>14</v>
      </c>
      <c r="T9" s="17">
        <f t="shared" si="3"/>
        <v>59</v>
      </c>
      <c r="U9" s="73">
        <v>14</v>
      </c>
      <c r="V9" s="74">
        <v>16</v>
      </c>
      <c r="W9" s="20">
        <v>7</v>
      </c>
      <c r="X9" s="20"/>
      <c r="Y9" s="17">
        <f t="shared" si="4"/>
        <v>37</v>
      </c>
      <c r="Z9" s="18"/>
      <c r="AA9" s="20">
        <v>20</v>
      </c>
      <c r="AB9" s="20">
        <v>9</v>
      </c>
      <c r="AC9" s="20">
        <v>20</v>
      </c>
      <c r="AD9" s="21">
        <f t="shared" si="5"/>
        <v>49</v>
      </c>
      <c r="AE9" s="18">
        <v>18</v>
      </c>
      <c r="AF9" s="20">
        <v>16</v>
      </c>
      <c r="AG9" s="20">
        <v>8</v>
      </c>
      <c r="AH9" s="20">
        <v>14</v>
      </c>
      <c r="AI9" s="21">
        <f t="shared" si="6"/>
        <v>56</v>
      </c>
      <c r="AJ9" s="75"/>
      <c r="AK9" s="22"/>
      <c r="AL9" s="22"/>
      <c r="AM9" s="74"/>
      <c r="AN9" s="24">
        <f t="shared" si="7"/>
        <v>0</v>
      </c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</row>
    <row r="10" spans="1:60" s="54" customFormat="1" ht="15" customHeight="1" x14ac:dyDescent="0.2">
      <c r="A10" s="171">
        <v>3</v>
      </c>
      <c r="B10" s="168">
        <f t="shared" si="0"/>
        <v>258</v>
      </c>
      <c r="C10" s="172" t="s">
        <v>398</v>
      </c>
      <c r="D10" s="172" t="s">
        <v>391</v>
      </c>
      <c r="E10" s="173" t="s">
        <v>68</v>
      </c>
      <c r="F10" s="176">
        <v>14</v>
      </c>
      <c r="G10" s="159">
        <v>14</v>
      </c>
      <c r="H10" s="159">
        <v>10</v>
      </c>
      <c r="I10" s="159">
        <v>20</v>
      </c>
      <c r="J10" s="17">
        <f t="shared" si="1"/>
        <v>58</v>
      </c>
      <c r="K10" s="73">
        <v>14</v>
      </c>
      <c r="L10" s="20">
        <v>14</v>
      </c>
      <c r="M10" s="20">
        <v>16</v>
      </c>
      <c r="N10" s="20"/>
      <c r="O10" s="17">
        <f t="shared" si="2"/>
        <v>44</v>
      </c>
      <c r="P10" s="73">
        <v>20</v>
      </c>
      <c r="Q10" s="74">
        <v>18</v>
      </c>
      <c r="R10" s="20"/>
      <c r="S10" s="20">
        <v>20</v>
      </c>
      <c r="T10" s="17">
        <f t="shared" si="3"/>
        <v>58</v>
      </c>
      <c r="U10" s="73"/>
      <c r="V10" s="74"/>
      <c r="W10" s="74">
        <v>4</v>
      </c>
      <c r="X10" s="20">
        <v>18</v>
      </c>
      <c r="Y10" s="17">
        <f t="shared" si="4"/>
        <v>22</v>
      </c>
      <c r="Z10" s="18"/>
      <c r="AA10" s="20"/>
      <c r="AB10" s="20"/>
      <c r="AC10" s="20"/>
      <c r="AD10" s="21">
        <f t="shared" si="5"/>
        <v>0</v>
      </c>
      <c r="AE10" s="18">
        <v>20</v>
      </c>
      <c r="AF10" s="20">
        <v>18</v>
      </c>
      <c r="AG10" s="20">
        <v>20</v>
      </c>
      <c r="AH10" s="20">
        <v>18</v>
      </c>
      <c r="AI10" s="21">
        <f t="shared" si="6"/>
        <v>76</v>
      </c>
      <c r="AJ10" s="75"/>
      <c r="AK10" s="22"/>
      <c r="AL10" s="22"/>
      <c r="AM10" s="74"/>
      <c r="AN10" s="24">
        <f t="shared" si="7"/>
        <v>0</v>
      </c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</row>
    <row r="11" spans="1:60" s="54" customFormat="1" ht="15" customHeight="1" x14ac:dyDescent="0.2">
      <c r="A11" s="171">
        <v>4</v>
      </c>
      <c r="B11" s="168">
        <f t="shared" si="0"/>
        <v>229</v>
      </c>
      <c r="C11" s="172" t="s">
        <v>981</v>
      </c>
      <c r="D11" s="172" t="s">
        <v>977</v>
      </c>
      <c r="E11" s="173" t="s">
        <v>259</v>
      </c>
      <c r="F11" s="163"/>
      <c r="G11" s="174">
        <v>18</v>
      </c>
      <c r="H11" s="175"/>
      <c r="I11" s="175">
        <v>18</v>
      </c>
      <c r="J11" s="17">
        <f t="shared" si="1"/>
        <v>36</v>
      </c>
      <c r="K11" s="73">
        <v>20</v>
      </c>
      <c r="L11" s="20">
        <v>12</v>
      </c>
      <c r="M11" s="20">
        <v>20</v>
      </c>
      <c r="N11" s="20">
        <v>18</v>
      </c>
      <c r="O11" s="17">
        <f t="shared" si="2"/>
        <v>70</v>
      </c>
      <c r="P11" s="73"/>
      <c r="Q11" s="74"/>
      <c r="R11" s="20"/>
      <c r="S11" s="20"/>
      <c r="T11" s="17">
        <f t="shared" si="3"/>
        <v>0</v>
      </c>
      <c r="U11" s="73">
        <v>4</v>
      </c>
      <c r="V11" s="74">
        <v>8</v>
      </c>
      <c r="W11" s="20">
        <v>20</v>
      </c>
      <c r="X11" s="20">
        <v>20</v>
      </c>
      <c r="Y11" s="17">
        <f t="shared" si="4"/>
        <v>52</v>
      </c>
      <c r="Z11" s="18">
        <v>14</v>
      </c>
      <c r="AA11" s="20"/>
      <c r="AB11" s="20">
        <v>8</v>
      </c>
      <c r="AC11" s="20"/>
      <c r="AD11" s="21">
        <f t="shared" si="5"/>
        <v>22</v>
      </c>
      <c r="AE11" s="18">
        <v>16</v>
      </c>
      <c r="AF11" s="20">
        <v>7</v>
      </c>
      <c r="AG11" s="20">
        <v>16</v>
      </c>
      <c r="AH11" s="20">
        <v>10</v>
      </c>
      <c r="AI11" s="21">
        <f t="shared" si="6"/>
        <v>49</v>
      </c>
      <c r="AJ11" s="75"/>
      <c r="AK11" s="22"/>
      <c r="AL11" s="22"/>
      <c r="AM11" s="74"/>
      <c r="AN11" s="24">
        <f t="shared" si="7"/>
        <v>0</v>
      </c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</row>
    <row r="12" spans="1:60" s="25" customFormat="1" ht="15" x14ac:dyDescent="0.2">
      <c r="A12" s="171">
        <v>5</v>
      </c>
      <c r="B12" s="168">
        <f t="shared" si="0"/>
        <v>193</v>
      </c>
      <c r="C12" s="172" t="s">
        <v>182</v>
      </c>
      <c r="D12" s="172" t="s">
        <v>1807</v>
      </c>
      <c r="E12" s="173" t="s">
        <v>160</v>
      </c>
      <c r="F12" s="163">
        <v>10</v>
      </c>
      <c r="G12" s="177">
        <v>9</v>
      </c>
      <c r="H12" s="175">
        <v>7</v>
      </c>
      <c r="I12" s="175">
        <v>10</v>
      </c>
      <c r="J12" s="17">
        <f t="shared" si="1"/>
        <v>36</v>
      </c>
      <c r="K12" s="73">
        <v>8</v>
      </c>
      <c r="L12" s="20">
        <v>18</v>
      </c>
      <c r="M12" s="20">
        <v>1</v>
      </c>
      <c r="N12" s="20">
        <v>6</v>
      </c>
      <c r="O12" s="17">
        <f t="shared" si="2"/>
        <v>33</v>
      </c>
      <c r="P12" s="73">
        <v>9</v>
      </c>
      <c r="Q12" s="74">
        <v>3</v>
      </c>
      <c r="R12" s="20">
        <v>9</v>
      </c>
      <c r="S12" s="20">
        <v>5</v>
      </c>
      <c r="T12" s="17">
        <f t="shared" si="3"/>
        <v>26</v>
      </c>
      <c r="U12" s="73">
        <v>8</v>
      </c>
      <c r="V12" s="74">
        <v>18</v>
      </c>
      <c r="W12" s="20"/>
      <c r="X12" s="20"/>
      <c r="Y12" s="17">
        <f t="shared" si="4"/>
        <v>26</v>
      </c>
      <c r="Z12" s="18">
        <v>5</v>
      </c>
      <c r="AA12" s="20">
        <v>10</v>
      </c>
      <c r="AB12" s="20">
        <v>10</v>
      </c>
      <c r="AC12" s="20">
        <v>12</v>
      </c>
      <c r="AD12" s="21">
        <f t="shared" si="5"/>
        <v>37</v>
      </c>
      <c r="AE12" s="18">
        <v>9</v>
      </c>
      <c r="AF12" s="20">
        <v>9</v>
      </c>
      <c r="AG12" s="20">
        <v>14</v>
      </c>
      <c r="AH12" s="20">
        <v>3</v>
      </c>
      <c r="AI12" s="21">
        <f t="shared" si="6"/>
        <v>35</v>
      </c>
      <c r="AJ12" s="75"/>
      <c r="AK12" s="22"/>
      <c r="AL12" s="22"/>
      <c r="AM12" s="74"/>
      <c r="AN12" s="24">
        <f t="shared" si="7"/>
        <v>0</v>
      </c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</row>
    <row r="13" spans="1:60" s="25" customFormat="1" ht="15" x14ac:dyDescent="0.2">
      <c r="A13" s="171">
        <v>6</v>
      </c>
      <c r="B13" s="168">
        <f t="shared" si="0"/>
        <v>178</v>
      </c>
      <c r="C13" s="172" t="s">
        <v>125</v>
      </c>
      <c r="D13" s="172" t="s">
        <v>114</v>
      </c>
      <c r="E13" s="173" t="s">
        <v>87</v>
      </c>
      <c r="F13" s="174"/>
      <c r="G13" s="174">
        <v>16</v>
      </c>
      <c r="H13" s="177">
        <v>14</v>
      </c>
      <c r="I13" s="177"/>
      <c r="J13" s="17">
        <f t="shared" si="1"/>
        <v>30</v>
      </c>
      <c r="K13" s="73">
        <v>5</v>
      </c>
      <c r="L13" s="20"/>
      <c r="M13" s="20">
        <v>5</v>
      </c>
      <c r="N13" s="20"/>
      <c r="O13" s="17">
        <f t="shared" si="2"/>
        <v>10</v>
      </c>
      <c r="P13" s="73">
        <v>1</v>
      </c>
      <c r="Q13" s="74">
        <v>10</v>
      </c>
      <c r="R13" s="20">
        <v>18</v>
      </c>
      <c r="S13" s="20">
        <v>7</v>
      </c>
      <c r="T13" s="17">
        <f t="shared" si="3"/>
        <v>36</v>
      </c>
      <c r="U13" s="73"/>
      <c r="V13" s="74">
        <v>9</v>
      </c>
      <c r="W13" s="20">
        <v>16</v>
      </c>
      <c r="X13" s="20"/>
      <c r="Y13" s="17">
        <f t="shared" si="4"/>
        <v>25</v>
      </c>
      <c r="Z13" s="18"/>
      <c r="AA13" s="20">
        <v>14</v>
      </c>
      <c r="AB13" s="20">
        <v>20</v>
      </c>
      <c r="AC13" s="20">
        <v>7</v>
      </c>
      <c r="AD13" s="21">
        <f t="shared" si="5"/>
        <v>41</v>
      </c>
      <c r="AE13" s="18">
        <v>8</v>
      </c>
      <c r="AF13" s="20">
        <v>12</v>
      </c>
      <c r="AG13" s="20"/>
      <c r="AH13" s="20">
        <v>16</v>
      </c>
      <c r="AI13" s="21">
        <f t="shared" si="6"/>
        <v>36</v>
      </c>
      <c r="AJ13" s="75"/>
      <c r="AK13" s="22"/>
      <c r="AL13" s="22"/>
      <c r="AM13" s="74"/>
      <c r="AN13" s="24">
        <f t="shared" si="7"/>
        <v>0</v>
      </c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</row>
    <row r="14" spans="1:60" s="25" customFormat="1" ht="15" x14ac:dyDescent="0.2">
      <c r="A14" s="171">
        <v>7</v>
      </c>
      <c r="B14" s="168">
        <f t="shared" si="0"/>
        <v>177</v>
      </c>
      <c r="C14" s="178" t="s">
        <v>127</v>
      </c>
      <c r="D14" s="178" t="s">
        <v>114</v>
      </c>
      <c r="E14" s="179" t="s">
        <v>87</v>
      </c>
      <c r="F14" s="174"/>
      <c r="G14" s="176">
        <v>1</v>
      </c>
      <c r="H14" s="177"/>
      <c r="I14" s="177">
        <v>8</v>
      </c>
      <c r="J14" s="17">
        <f t="shared" si="1"/>
        <v>9</v>
      </c>
      <c r="K14" s="73">
        <v>10</v>
      </c>
      <c r="L14" s="20">
        <v>4</v>
      </c>
      <c r="M14" s="20">
        <v>14</v>
      </c>
      <c r="N14" s="20">
        <v>16</v>
      </c>
      <c r="O14" s="17">
        <f t="shared" si="2"/>
        <v>44</v>
      </c>
      <c r="P14" s="73">
        <v>14</v>
      </c>
      <c r="Q14" s="74">
        <v>7</v>
      </c>
      <c r="R14" s="74">
        <v>12</v>
      </c>
      <c r="S14" s="20">
        <v>18</v>
      </c>
      <c r="T14" s="17">
        <f t="shared" si="3"/>
        <v>51</v>
      </c>
      <c r="U14" s="73">
        <v>16</v>
      </c>
      <c r="V14" s="74">
        <v>10</v>
      </c>
      <c r="W14" s="20">
        <v>3</v>
      </c>
      <c r="X14" s="20">
        <v>16</v>
      </c>
      <c r="Y14" s="17">
        <f t="shared" si="4"/>
        <v>45</v>
      </c>
      <c r="Z14" s="18">
        <v>12</v>
      </c>
      <c r="AA14" s="20">
        <v>8</v>
      </c>
      <c r="AB14" s="20">
        <v>7</v>
      </c>
      <c r="AC14" s="20">
        <v>1</v>
      </c>
      <c r="AD14" s="21">
        <f t="shared" si="5"/>
        <v>28</v>
      </c>
      <c r="AE14" s="18"/>
      <c r="AF14" s="20"/>
      <c r="AG14" s="20"/>
      <c r="AH14" s="20"/>
      <c r="AI14" s="21">
        <f t="shared" si="6"/>
        <v>0</v>
      </c>
      <c r="AJ14" s="75"/>
      <c r="AK14" s="22"/>
      <c r="AL14" s="22"/>
      <c r="AM14" s="74"/>
      <c r="AN14" s="24">
        <f t="shared" si="7"/>
        <v>0</v>
      </c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</row>
    <row r="15" spans="1:60" s="25" customFormat="1" ht="15" x14ac:dyDescent="0.2">
      <c r="A15" s="171">
        <v>8</v>
      </c>
      <c r="B15" s="168">
        <f t="shared" si="0"/>
        <v>157</v>
      </c>
      <c r="C15" s="172" t="s">
        <v>180</v>
      </c>
      <c r="D15" s="172" t="s">
        <v>169</v>
      </c>
      <c r="E15" s="173" t="s">
        <v>170</v>
      </c>
      <c r="F15" s="159">
        <v>7</v>
      </c>
      <c r="G15" s="177">
        <v>7</v>
      </c>
      <c r="H15" s="159">
        <v>8</v>
      </c>
      <c r="I15" s="176">
        <v>3</v>
      </c>
      <c r="J15" s="17">
        <f t="shared" si="1"/>
        <v>25</v>
      </c>
      <c r="K15" s="73">
        <v>7</v>
      </c>
      <c r="L15" s="20">
        <v>16</v>
      </c>
      <c r="M15" s="20"/>
      <c r="N15" s="20"/>
      <c r="O15" s="17">
        <f t="shared" si="2"/>
        <v>23</v>
      </c>
      <c r="P15" s="73">
        <v>8</v>
      </c>
      <c r="Q15" s="74">
        <v>14</v>
      </c>
      <c r="R15" s="20">
        <v>4</v>
      </c>
      <c r="S15" s="20">
        <v>12</v>
      </c>
      <c r="T15" s="17">
        <f t="shared" si="3"/>
        <v>38</v>
      </c>
      <c r="U15" s="73">
        <v>20</v>
      </c>
      <c r="V15" s="74">
        <v>3</v>
      </c>
      <c r="W15" s="20">
        <v>18</v>
      </c>
      <c r="X15" s="20">
        <v>9</v>
      </c>
      <c r="Y15" s="17">
        <f t="shared" si="4"/>
        <v>50</v>
      </c>
      <c r="Z15" s="18">
        <v>7</v>
      </c>
      <c r="AA15" s="20"/>
      <c r="AB15" s="20"/>
      <c r="AC15" s="20"/>
      <c r="AD15" s="21">
        <f t="shared" si="5"/>
        <v>7</v>
      </c>
      <c r="AE15" s="18">
        <v>10</v>
      </c>
      <c r="AF15" s="20"/>
      <c r="AG15" s="20"/>
      <c r="AH15" s="20">
        <v>4</v>
      </c>
      <c r="AI15" s="21">
        <f t="shared" si="6"/>
        <v>14</v>
      </c>
      <c r="AJ15" s="75"/>
      <c r="AK15" s="22"/>
      <c r="AL15" s="22"/>
      <c r="AM15" s="74"/>
      <c r="AN15" s="24">
        <f t="shared" si="7"/>
        <v>0</v>
      </c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</row>
    <row r="16" spans="1:60" s="25" customFormat="1" ht="15" x14ac:dyDescent="0.2">
      <c r="A16" s="171">
        <v>9</v>
      </c>
      <c r="B16" s="168">
        <f t="shared" si="0"/>
        <v>149</v>
      </c>
      <c r="C16" s="172" t="s">
        <v>1876</v>
      </c>
      <c r="D16" s="172" t="s">
        <v>293</v>
      </c>
      <c r="E16" s="173" t="s">
        <v>68</v>
      </c>
      <c r="F16" s="176">
        <v>20</v>
      </c>
      <c r="G16" s="159">
        <v>12</v>
      </c>
      <c r="H16" s="159">
        <v>18</v>
      </c>
      <c r="I16" s="176">
        <v>16</v>
      </c>
      <c r="J16" s="17">
        <f t="shared" si="1"/>
        <v>66</v>
      </c>
      <c r="K16" s="156"/>
      <c r="L16" s="157">
        <v>7</v>
      </c>
      <c r="M16" s="20"/>
      <c r="N16" s="20"/>
      <c r="O16" s="17">
        <f t="shared" si="2"/>
        <v>7</v>
      </c>
      <c r="P16" s="73">
        <v>10</v>
      </c>
      <c r="Q16" s="74">
        <v>16</v>
      </c>
      <c r="R16" s="20">
        <v>14</v>
      </c>
      <c r="S16" s="20"/>
      <c r="T16" s="17">
        <f t="shared" si="3"/>
        <v>40</v>
      </c>
      <c r="U16" s="73">
        <v>18</v>
      </c>
      <c r="V16" s="74"/>
      <c r="W16" s="20"/>
      <c r="X16" s="20">
        <v>6</v>
      </c>
      <c r="Y16" s="17">
        <f t="shared" si="4"/>
        <v>24</v>
      </c>
      <c r="Z16" s="18"/>
      <c r="AA16" s="20"/>
      <c r="AB16" s="20"/>
      <c r="AC16" s="20"/>
      <c r="AD16" s="21">
        <f t="shared" si="5"/>
        <v>0</v>
      </c>
      <c r="AE16" s="18"/>
      <c r="AF16" s="20"/>
      <c r="AG16" s="20">
        <v>12</v>
      </c>
      <c r="AH16" s="20"/>
      <c r="AI16" s="21">
        <f t="shared" si="6"/>
        <v>12</v>
      </c>
      <c r="AJ16" s="75"/>
      <c r="AK16" s="22"/>
      <c r="AL16" s="22"/>
      <c r="AM16" s="74"/>
      <c r="AN16" s="24">
        <f t="shared" si="7"/>
        <v>0</v>
      </c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</row>
    <row r="17" spans="1:60" s="25" customFormat="1" ht="15" x14ac:dyDescent="0.2">
      <c r="A17" s="171">
        <v>10</v>
      </c>
      <c r="B17" s="168">
        <f t="shared" si="0"/>
        <v>124</v>
      </c>
      <c r="C17" s="172" t="s">
        <v>103</v>
      </c>
      <c r="D17" s="172" t="s">
        <v>86</v>
      </c>
      <c r="E17" s="173" t="s">
        <v>1616</v>
      </c>
      <c r="F17" s="176"/>
      <c r="G17" s="159"/>
      <c r="H17" s="159"/>
      <c r="I17" s="163">
        <v>6</v>
      </c>
      <c r="J17" s="17">
        <f t="shared" si="1"/>
        <v>6</v>
      </c>
      <c r="K17" s="73">
        <v>2</v>
      </c>
      <c r="L17" s="20">
        <v>5</v>
      </c>
      <c r="M17" s="150">
        <v>7</v>
      </c>
      <c r="N17" s="20">
        <v>14</v>
      </c>
      <c r="O17" s="17">
        <f t="shared" si="2"/>
        <v>28</v>
      </c>
      <c r="P17" s="73">
        <v>4</v>
      </c>
      <c r="Q17" s="74">
        <v>5</v>
      </c>
      <c r="R17" s="20">
        <v>7</v>
      </c>
      <c r="S17" s="20">
        <v>3</v>
      </c>
      <c r="T17" s="17">
        <f t="shared" si="3"/>
        <v>19</v>
      </c>
      <c r="U17" s="73">
        <v>2</v>
      </c>
      <c r="V17" s="74">
        <v>2</v>
      </c>
      <c r="W17" s="20">
        <v>14</v>
      </c>
      <c r="X17" s="20"/>
      <c r="Y17" s="17">
        <f t="shared" si="4"/>
        <v>18</v>
      </c>
      <c r="Z17" s="18">
        <v>18</v>
      </c>
      <c r="AA17" s="20">
        <v>7</v>
      </c>
      <c r="AB17" s="20"/>
      <c r="AC17" s="20">
        <v>10</v>
      </c>
      <c r="AD17" s="21">
        <f t="shared" si="5"/>
        <v>35</v>
      </c>
      <c r="AE17" s="18">
        <v>6</v>
      </c>
      <c r="AF17" s="20">
        <v>10</v>
      </c>
      <c r="AG17" s="20"/>
      <c r="AH17" s="20">
        <v>2</v>
      </c>
      <c r="AI17" s="21">
        <f t="shared" si="6"/>
        <v>18</v>
      </c>
      <c r="AJ17" s="75"/>
      <c r="AK17" s="22"/>
      <c r="AL17" s="22"/>
      <c r="AM17" s="74"/>
      <c r="AN17" s="24">
        <f t="shared" si="7"/>
        <v>0</v>
      </c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</row>
    <row r="18" spans="1:60" s="25" customFormat="1" ht="15" x14ac:dyDescent="0.2">
      <c r="A18" s="171">
        <v>11</v>
      </c>
      <c r="B18" s="11">
        <f t="shared" si="0"/>
        <v>115</v>
      </c>
      <c r="C18" s="143" t="s">
        <v>215</v>
      </c>
      <c r="D18" s="143" t="s">
        <v>202</v>
      </c>
      <c r="E18" s="187" t="s">
        <v>203</v>
      </c>
      <c r="F18" s="71">
        <v>12</v>
      </c>
      <c r="G18" s="43">
        <v>6</v>
      </c>
      <c r="H18" s="77">
        <v>3</v>
      </c>
      <c r="I18" s="72">
        <v>9</v>
      </c>
      <c r="J18" s="17">
        <f t="shared" si="1"/>
        <v>30</v>
      </c>
      <c r="K18" s="73">
        <v>12</v>
      </c>
      <c r="L18" s="20">
        <v>8</v>
      </c>
      <c r="M18" s="20">
        <v>9</v>
      </c>
      <c r="N18" s="20"/>
      <c r="O18" s="17">
        <f t="shared" si="2"/>
        <v>29</v>
      </c>
      <c r="P18" s="156">
        <v>18</v>
      </c>
      <c r="Q18" s="184">
        <v>20</v>
      </c>
      <c r="R18" s="20">
        <v>8</v>
      </c>
      <c r="S18" s="20">
        <v>10</v>
      </c>
      <c r="T18" s="17">
        <f t="shared" si="3"/>
        <v>56</v>
      </c>
      <c r="U18" s="73"/>
      <c r="V18" s="74"/>
      <c r="W18" s="20"/>
      <c r="X18" s="20"/>
      <c r="Y18" s="17">
        <f t="shared" si="4"/>
        <v>0</v>
      </c>
      <c r="Z18" s="18"/>
      <c r="AA18" s="20"/>
      <c r="AB18" s="20"/>
      <c r="AC18" s="20"/>
      <c r="AD18" s="21">
        <f t="shared" si="5"/>
        <v>0</v>
      </c>
      <c r="AE18" s="18"/>
      <c r="AF18" s="20"/>
      <c r="AG18" s="20"/>
      <c r="AH18" s="20"/>
      <c r="AI18" s="21">
        <f t="shared" si="6"/>
        <v>0</v>
      </c>
      <c r="AJ18" s="75"/>
      <c r="AK18" s="22"/>
      <c r="AL18" s="22"/>
      <c r="AM18" s="74"/>
      <c r="AN18" s="24">
        <f t="shared" si="7"/>
        <v>0</v>
      </c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</row>
    <row r="19" spans="1:60" s="25" customFormat="1" ht="15" x14ac:dyDescent="0.2">
      <c r="A19" s="171">
        <v>12</v>
      </c>
      <c r="B19" s="11">
        <f t="shared" si="0"/>
        <v>101</v>
      </c>
      <c r="C19" s="143" t="s">
        <v>1608</v>
      </c>
      <c r="D19" s="143" t="s">
        <v>553</v>
      </c>
      <c r="E19" s="187" t="s">
        <v>259</v>
      </c>
      <c r="F19" s="76">
        <v>3</v>
      </c>
      <c r="G19" s="77">
        <v>4</v>
      </c>
      <c r="H19" s="77">
        <v>6</v>
      </c>
      <c r="I19" s="77">
        <v>4</v>
      </c>
      <c r="J19" s="17">
        <f t="shared" si="1"/>
        <v>17</v>
      </c>
      <c r="K19" s="73">
        <v>18</v>
      </c>
      <c r="L19" s="20">
        <v>10</v>
      </c>
      <c r="M19" s="20">
        <v>10</v>
      </c>
      <c r="N19" s="20">
        <v>10</v>
      </c>
      <c r="O19" s="17">
        <f t="shared" si="2"/>
        <v>48</v>
      </c>
      <c r="P19" s="184"/>
      <c r="Q19" s="74"/>
      <c r="R19" s="20"/>
      <c r="S19" s="20">
        <v>9</v>
      </c>
      <c r="T19" s="17">
        <f t="shared" si="3"/>
        <v>9</v>
      </c>
      <c r="U19" s="73">
        <v>1</v>
      </c>
      <c r="V19" s="74"/>
      <c r="W19" s="20"/>
      <c r="X19" s="20">
        <v>5</v>
      </c>
      <c r="Y19" s="17">
        <f t="shared" si="4"/>
        <v>6</v>
      </c>
      <c r="Z19" s="18">
        <v>9</v>
      </c>
      <c r="AA19" s="20">
        <v>4</v>
      </c>
      <c r="AB19" s="20">
        <v>4</v>
      </c>
      <c r="AC19" s="20">
        <v>4</v>
      </c>
      <c r="AD19" s="21">
        <f t="shared" si="5"/>
        <v>21</v>
      </c>
      <c r="AE19" s="18"/>
      <c r="AF19" s="20"/>
      <c r="AG19" s="20"/>
      <c r="AH19" s="20"/>
      <c r="AI19" s="21">
        <f t="shared" si="6"/>
        <v>0</v>
      </c>
      <c r="AJ19" s="75"/>
      <c r="AK19" s="22"/>
      <c r="AL19" s="22"/>
      <c r="AM19" s="74"/>
      <c r="AN19" s="24">
        <f t="shared" si="7"/>
        <v>0</v>
      </c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</row>
    <row r="20" spans="1:60" s="25" customFormat="1" ht="15" x14ac:dyDescent="0.2">
      <c r="A20" s="171">
        <v>13</v>
      </c>
      <c r="B20" s="11">
        <f t="shared" si="0"/>
        <v>97</v>
      </c>
      <c r="C20" s="38" t="s">
        <v>1114</v>
      </c>
      <c r="D20" s="38" t="s">
        <v>1110</v>
      </c>
      <c r="E20" s="60" t="s">
        <v>87</v>
      </c>
      <c r="F20" s="76">
        <v>4</v>
      </c>
      <c r="G20" s="43">
        <v>5</v>
      </c>
      <c r="H20" s="43"/>
      <c r="I20" s="43">
        <v>1</v>
      </c>
      <c r="J20" s="17">
        <f t="shared" si="1"/>
        <v>10</v>
      </c>
      <c r="K20" s="73"/>
      <c r="L20" s="74">
        <v>1</v>
      </c>
      <c r="M20" s="20"/>
      <c r="N20" s="20">
        <v>12</v>
      </c>
      <c r="O20" s="17">
        <f t="shared" si="2"/>
        <v>13</v>
      </c>
      <c r="P20" s="73">
        <v>7</v>
      </c>
      <c r="Q20" s="74">
        <v>6</v>
      </c>
      <c r="R20" s="20"/>
      <c r="S20" s="20">
        <v>4</v>
      </c>
      <c r="T20" s="17">
        <f t="shared" si="3"/>
        <v>17</v>
      </c>
      <c r="U20" s="73">
        <v>10</v>
      </c>
      <c r="V20" s="74"/>
      <c r="W20" s="20"/>
      <c r="X20" s="20">
        <v>1</v>
      </c>
      <c r="Y20" s="17">
        <f t="shared" si="4"/>
        <v>11</v>
      </c>
      <c r="Z20" s="18">
        <v>4</v>
      </c>
      <c r="AA20" s="20">
        <v>18</v>
      </c>
      <c r="AB20" s="20">
        <v>3</v>
      </c>
      <c r="AC20" s="20">
        <v>9</v>
      </c>
      <c r="AD20" s="21">
        <f t="shared" si="5"/>
        <v>34</v>
      </c>
      <c r="AE20" s="18"/>
      <c r="AF20" s="20">
        <v>6</v>
      </c>
      <c r="AG20" s="20"/>
      <c r="AH20" s="20">
        <v>6</v>
      </c>
      <c r="AI20" s="21">
        <f t="shared" si="6"/>
        <v>12</v>
      </c>
      <c r="AJ20" s="75"/>
      <c r="AK20" s="22"/>
      <c r="AL20" s="22"/>
      <c r="AM20" s="74"/>
      <c r="AN20" s="24">
        <f t="shared" si="7"/>
        <v>0</v>
      </c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</row>
    <row r="21" spans="1:60" s="25" customFormat="1" ht="15" x14ac:dyDescent="0.2">
      <c r="A21" s="171">
        <v>14</v>
      </c>
      <c r="B21" s="11">
        <f t="shared" si="0"/>
        <v>74</v>
      </c>
      <c r="C21" s="38" t="s">
        <v>469</v>
      </c>
      <c r="D21" s="38" t="s">
        <v>461</v>
      </c>
      <c r="E21" s="60" t="s">
        <v>68</v>
      </c>
      <c r="F21" s="76"/>
      <c r="G21" s="188">
        <v>2</v>
      </c>
      <c r="H21" s="77">
        <v>4</v>
      </c>
      <c r="I21" s="77">
        <v>2</v>
      </c>
      <c r="J21" s="17">
        <f t="shared" si="1"/>
        <v>8</v>
      </c>
      <c r="K21" s="73"/>
      <c r="L21" s="20"/>
      <c r="M21" s="20"/>
      <c r="N21" s="74">
        <v>7</v>
      </c>
      <c r="O21" s="17">
        <f t="shared" si="2"/>
        <v>7</v>
      </c>
      <c r="P21" s="73">
        <v>2</v>
      </c>
      <c r="Q21" s="74"/>
      <c r="R21" s="186"/>
      <c r="S21" s="20"/>
      <c r="T21" s="17">
        <f t="shared" si="3"/>
        <v>2</v>
      </c>
      <c r="U21" s="73"/>
      <c r="V21" s="74">
        <v>5</v>
      </c>
      <c r="W21" s="20">
        <v>6</v>
      </c>
      <c r="X21" s="20">
        <v>12</v>
      </c>
      <c r="Y21" s="17">
        <f t="shared" si="4"/>
        <v>23</v>
      </c>
      <c r="Z21" s="18">
        <v>8</v>
      </c>
      <c r="AA21" s="20">
        <v>5</v>
      </c>
      <c r="AB21" s="20">
        <v>5</v>
      </c>
      <c r="AC21" s="20">
        <v>16</v>
      </c>
      <c r="AD21" s="21">
        <f t="shared" si="5"/>
        <v>34</v>
      </c>
      <c r="AE21" s="18"/>
      <c r="AF21" s="20"/>
      <c r="AG21" s="20"/>
      <c r="AH21" s="20"/>
      <c r="AI21" s="21">
        <f t="shared" si="6"/>
        <v>0</v>
      </c>
      <c r="AJ21" s="75"/>
      <c r="AK21" s="22"/>
      <c r="AL21" s="22"/>
      <c r="AM21" s="74"/>
      <c r="AN21" s="24">
        <f t="shared" si="7"/>
        <v>0</v>
      </c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</row>
    <row r="22" spans="1:60" s="25" customFormat="1" ht="15" x14ac:dyDescent="0.2">
      <c r="A22" s="171">
        <v>15</v>
      </c>
      <c r="B22" s="11">
        <f t="shared" si="0"/>
        <v>71</v>
      </c>
      <c r="C22" s="143" t="s">
        <v>1746</v>
      </c>
      <c r="D22" s="143" t="s">
        <v>202</v>
      </c>
      <c r="E22" s="187" t="s">
        <v>203</v>
      </c>
      <c r="F22" s="76"/>
      <c r="G22" s="77"/>
      <c r="H22" s="77"/>
      <c r="I22" s="77"/>
      <c r="J22" s="17">
        <f t="shared" si="1"/>
        <v>0</v>
      </c>
      <c r="K22" s="73"/>
      <c r="L22" s="20"/>
      <c r="M22" s="20"/>
      <c r="N22" s="20"/>
      <c r="O22" s="17">
        <f t="shared" si="2"/>
        <v>0</v>
      </c>
      <c r="P22" s="73"/>
      <c r="Q22" s="74"/>
      <c r="R22" s="20"/>
      <c r="S22" s="186"/>
      <c r="T22" s="17">
        <f t="shared" si="3"/>
        <v>0</v>
      </c>
      <c r="U22" s="73"/>
      <c r="V22" s="74">
        <v>20</v>
      </c>
      <c r="W22" s="20"/>
      <c r="X22" s="20">
        <v>7</v>
      </c>
      <c r="Y22" s="17">
        <f t="shared" si="4"/>
        <v>27</v>
      </c>
      <c r="Z22" s="18"/>
      <c r="AA22" s="20"/>
      <c r="AB22" s="20"/>
      <c r="AC22" s="20"/>
      <c r="AD22" s="21">
        <f t="shared" si="5"/>
        <v>0</v>
      </c>
      <c r="AE22" s="18">
        <v>12</v>
      </c>
      <c r="AF22" s="20">
        <v>20</v>
      </c>
      <c r="AG22" s="20"/>
      <c r="AH22" s="20">
        <v>12</v>
      </c>
      <c r="AI22" s="21">
        <f t="shared" si="6"/>
        <v>44</v>
      </c>
      <c r="AJ22" s="75"/>
      <c r="AK22" s="22"/>
      <c r="AL22" s="22"/>
      <c r="AM22" s="74"/>
      <c r="AN22" s="24">
        <f t="shared" si="7"/>
        <v>0</v>
      </c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</row>
    <row r="23" spans="1:60" s="25" customFormat="1" ht="15" x14ac:dyDescent="0.2">
      <c r="A23" s="171">
        <v>16</v>
      </c>
      <c r="B23" s="11">
        <f t="shared" si="0"/>
        <v>51</v>
      </c>
      <c r="C23" s="38" t="s">
        <v>75</v>
      </c>
      <c r="D23" s="38" t="s">
        <v>67</v>
      </c>
      <c r="E23" s="60" t="s">
        <v>203</v>
      </c>
      <c r="F23" s="76"/>
      <c r="G23" s="77"/>
      <c r="H23" s="77"/>
      <c r="I23" s="77"/>
      <c r="J23" s="17">
        <f t="shared" si="1"/>
        <v>0</v>
      </c>
      <c r="K23" s="73"/>
      <c r="L23" s="20"/>
      <c r="M23" s="74">
        <v>8</v>
      </c>
      <c r="N23" s="20"/>
      <c r="O23" s="17">
        <f t="shared" si="2"/>
        <v>8</v>
      </c>
      <c r="P23" s="73"/>
      <c r="Q23" s="74"/>
      <c r="R23" s="20"/>
      <c r="S23" s="20">
        <v>8</v>
      </c>
      <c r="T23" s="17">
        <f t="shared" si="3"/>
        <v>8</v>
      </c>
      <c r="U23" s="73">
        <v>3</v>
      </c>
      <c r="V23" s="74">
        <v>7</v>
      </c>
      <c r="W23" s="20">
        <v>10</v>
      </c>
      <c r="X23" s="20"/>
      <c r="Y23" s="17">
        <f t="shared" si="4"/>
        <v>20</v>
      </c>
      <c r="Z23" s="18"/>
      <c r="AA23" s="20">
        <v>12</v>
      </c>
      <c r="AB23" s="20"/>
      <c r="AC23" s="20">
        <v>3</v>
      </c>
      <c r="AD23" s="21">
        <f t="shared" si="5"/>
        <v>15</v>
      </c>
      <c r="AE23" s="18"/>
      <c r="AF23" s="20"/>
      <c r="AG23" s="20"/>
      <c r="AH23" s="20"/>
      <c r="AI23" s="21">
        <f t="shared" si="6"/>
        <v>0</v>
      </c>
      <c r="AJ23" s="75"/>
      <c r="AK23" s="22"/>
      <c r="AL23" s="22"/>
      <c r="AM23" s="74"/>
      <c r="AN23" s="24">
        <f t="shared" si="7"/>
        <v>0</v>
      </c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</row>
    <row r="24" spans="1:60" s="25" customFormat="1" ht="15" x14ac:dyDescent="0.2">
      <c r="A24" s="171">
        <v>17</v>
      </c>
      <c r="B24" s="11">
        <f t="shared" si="0"/>
        <v>48</v>
      </c>
      <c r="C24" s="143" t="s">
        <v>465</v>
      </c>
      <c r="D24" s="143" t="s">
        <v>461</v>
      </c>
      <c r="E24" s="187" t="s">
        <v>68</v>
      </c>
      <c r="F24" s="55">
        <v>8</v>
      </c>
      <c r="G24" s="77">
        <v>10</v>
      </c>
      <c r="H24" s="16"/>
      <c r="I24" s="16"/>
      <c r="J24" s="17">
        <f t="shared" si="1"/>
        <v>18</v>
      </c>
      <c r="K24" s="73"/>
      <c r="L24" s="74">
        <v>9</v>
      </c>
      <c r="M24" s="20"/>
      <c r="N24" s="20">
        <v>9</v>
      </c>
      <c r="O24" s="17">
        <f t="shared" si="2"/>
        <v>18</v>
      </c>
      <c r="P24" s="73"/>
      <c r="Q24" s="74"/>
      <c r="R24" s="20">
        <v>6</v>
      </c>
      <c r="S24" s="20"/>
      <c r="T24" s="17">
        <f t="shared" si="3"/>
        <v>6</v>
      </c>
      <c r="U24" s="73"/>
      <c r="V24" s="74">
        <v>6</v>
      </c>
      <c r="W24" s="20"/>
      <c r="X24" s="20"/>
      <c r="Y24" s="17">
        <f t="shared" si="4"/>
        <v>6</v>
      </c>
      <c r="Z24" s="18"/>
      <c r="AA24" s="20"/>
      <c r="AB24" s="20"/>
      <c r="AC24" s="20"/>
      <c r="AD24" s="21">
        <f t="shared" si="5"/>
        <v>0</v>
      </c>
      <c r="AE24" s="18"/>
      <c r="AF24" s="20"/>
      <c r="AG24" s="20"/>
      <c r="AH24" s="20"/>
      <c r="AI24" s="21">
        <f t="shared" si="6"/>
        <v>0</v>
      </c>
      <c r="AJ24" s="75"/>
      <c r="AK24" s="22"/>
      <c r="AL24" s="22"/>
      <c r="AM24" s="74"/>
      <c r="AN24" s="24">
        <f t="shared" si="7"/>
        <v>0</v>
      </c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</row>
    <row r="25" spans="1:60" s="25" customFormat="1" ht="15" x14ac:dyDescent="0.2">
      <c r="A25" s="171">
        <v>18</v>
      </c>
      <c r="B25" s="11">
        <f t="shared" si="0"/>
        <v>47</v>
      </c>
      <c r="C25" s="38" t="s">
        <v>600</v>
      </c>
      <c r="D25" s="38" t="s">
        <v>591</v>
      </c>
      <c r="E25" s="60" t="s">
        <v>68</v>
      </c>
      <c r="F25" s="76">
        <v>18</v>
      </c>
      <c r="G25" s="77"/>
      <c r="H25" s="43"/>
      <c r="I25" s="43">
        <v>5</v>
      </c>
      <c r="J25" s="17">
        <f t="shared" si="1"/>
        <v>23</v>
      </c>
      <c r="K25" s="73"/>
      <c r="L25" s="20"/>
      <c r="M25" s="20"/>
      <c r="N25" s="20"/>
      <c r="O25" s="17">
        <f t="shared" si="2"/>
        <v>0</v>
      </c>
      <c r="P25" s="73"/>
      <c r="Q25" s="74"/>
      <c r="R25" s="20"/>
      <c r="S25" s="20"/>
      <c r="T25" s="17">
        <f t="shared" si="3"/>
        <v>0</v>
      </c>
      <c r="U25" s="74"/>
      <c r="V25" s="74"/>
      <c r="W25" s="20"/>
      <c r="X25" s="20"/>
      <c r="Y25" s="17">
        <f t="shared" si="4"/>
        <v>0</v>
      </c>
      <c r="Z25" s="18">
        <v>10</v>
      </c>
      <c r="AA25" s="20">
        <v>6</v>
      </c>
      <c r="AB25" s="20"/>
      <c r="AC25" s="20">
        <v>8</v>
      </c>
      <c r="AD25" s="21">
        <f t="shared" si="5"/>
        <v>24</v>
      </c>
      <c r="AE25" s="18"/>
      <c r="AF25" s="20"/>
      <c r="AG25" s="20"/>
      <c r="AH25" s="20"/>
      <c r="AI25" s="21">
        <f t="shared" si="6"/>
        <v>0</v>
      </c>
      <c r="AJ25" s="75"/>
      <c r="AK25" s="22"/>
      <c r="AL25" s="22"/>
      <c r="AM25" s="74"/>
      <c r="AN25" s="24">
        <f t="shared" si="7"/>
        <v>0</v>
      </c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</row>
    <row r="26" spans="1:60" s="25" customFormat="1" ht="15" x14ac:dyDescent="0.2">
      <c r="A26" s="171">
        <v>18</v>
      </c>
      <c r="B26" s="11">
        <f t="shared" si="0"/>
        <v>47</v>
      </c>
      <c r="C26" s="38" t="s">
        <v>217</v>
      </c>
      <c r="D26" s="38" t="s">
        <v>202</v>
      </c>
      <c r="E26" s="60" t="s">
        <v>203</v>
      </c>
      <c r="F26" s="76"/>
      <c r="G26" s="77"/>
      <c r="H26" s="77"/>
      <c r="I26" s="77"/>
      <c r="J26" s="17">
        <f t="shared" si="1"/>
        <v>0</v>
      </c>
      <c r="K26" s="73"/>
      <c r="L26" s="20"/>
      <c r="M26" s="20"/>
      <c r="N26" s="20"/>
      <c r="O26" s="17">
        <f t="shared" si="2"/>
        <v>0</v>
      </c>
      <c r="P26" s="73"/>
      <c r="Q26" s="74"/>
      <c r="R26" s="20"/>
      <c r="S26" s="20"/>
      <c r="T26" s="17">
        <f t="shared" si="3"/>
        <v>0</v>
      </c>
      <c r="U26" s="73"/>
      <c r="V26" s="74">
        <v>14</v>
      </c>
      <c r="W26" s="20"/>
      <c r="X26" s="20">
        <v>3</v>
      </c>
      <c r="Y26" s="17">
        <f t="shared" si="4"/>
        <v>17</v>
      </c>
      <c r="Z26" s="18"/>
      <c r="AA26" s="20"/>
      <c r="AB26" s="20">
        <v>16</v>
      </c>
      <c r="AC26" s="20">
        <v>14</v>
      </c>
      <c r="AD26" s="21">
        <f t="shared" si="5"/>
        <v>30</v>
      </c>
      <c r="AE26" s="18"/>
      <c r="AF26" s="20"/>
      <c r="AG26" s="20"/>
      <c r="AH26" s="20"/>
      <c r="AI26" s="21">
        <f t="shared" si="6"/>
        <v>0</v>
      </c>
      <c r="AJ26" s="75"/>
      <c r="AK26" s="22"/>
      <c r="AL26" s="22"/>
      <c r="AM26" s="74"/>
      <c r="AN26" s="24">
        <f t="shared" si="7"/>
        <v>0</v>
      </c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</row>
    <row r="27" spans="1:60" s="25" customFormat="1" ht="15" x14ac:dyDescent="0.2">
      <c r="A27" s="171">
        <v>20</v>
      </c>
      <c r="B27" s="11">
        <f t="shared" si="0"/>
        <v>41</v>
      </c>
      <c r="C27" s="38" t="s">
        <v>1370</v>
      </c>
      <c r="D27" s="38" t="s">
        <v>1364</v>
      </c>
      <c r="E27" s="60" t="s">
        <v>1616</v>
      </c>
      <c r="F27" s="78"/>
      <c r="G27" s="77"/>
      <c r="H27" s="77"/>
      <c r="I27" s="43"/>
      <c r="J27" s="17">
        <f t="shared" si="1"/>
        <v>0</v>
      </c>
      <c r="K27" s="73"/>
      <c r="L27" s="20"/>
      <c r="M27" s="20"/>
      <c r="N27" s="20"/>
      <c r="O27" s="17">
        <f t="shared" si="2"/>
        <v>0</v>
      </c>
      <c r="P27" s="73"/>
      <c r="Q27" s="74">
        <v>1</v>
      </c>
      <c r="R27" s="20"/>
      <c r="S27" s="20"/>
      <c r="T27" s="17">
        <f t="shared" si="3"/>
        <v>1</v>
      </c>
      <c r="U27" s="73">
        <v>7</v>
      </c>
      <c r="V27" s="74"/>
      <c r="W27" s="20">
        <v>1</v>
      </c>
      <c r="X27" s="20"/>
      <c r="Y27" s="17">
        <f t="shared" si="4"/>
        <v>8</v>
      </c>
      <c r="Z27" s="18">
        <v>16</v>
      </c>
      <c r="AA27" s="20">
        <v>2</v>
      </c>
      <c r="AB27" s="20">
        <v>14</v>
      </c>
      <c r="AC27" s="20"/>
      <c r="AD27" s="21">
        <f t="shared" si="5"/>
        <v>32</v>
      </c>
      <c r="AE27" s="18"/>
      <c r="AF27" s="20"/>
      <c r="AG27" s="20"/>
      <c r="AH27" s="20"/>
      <c r="AI27" s="21">
        <f t="shared" si="6"/>
        <v>0</v>
      </c>
      <c r="AJ27" s="75"/>
      <c r="AK27" s="22"/>
      <c r="AL27" s="22"/>
      <c r="AM27" s="74"/>
      <c r="AN27" s="24">
        <f t="shared" si="7"/>
        <v>0</v>
      </c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</row>
    <row r="28" spans="1:60" s="25" customFormat="1" ht="15" x14ac:dyDescent="0.2">
      <c r="A28" s="171">
        <v>21</v>
      </c>
      <c r="B28" s="11">
        <f t="shared" si="0"/>
        <v>37</v>
      </c>
      <c r="C28" s="38" t="s">
        <v>1833</v>
      </c>
      <c r="D28" s="38" t="s">
        <v>1834</v>
      </c>
      <c r="E28" s="60" t="s">
        <v>1837</v>
      </c>
      <c r="F28" s="76"/>
      <c r="G28" s="77"/>
      <c r="H28" s="77"/>
      <c r="I28" s="77"/>
      <c r="J28" s="17">
        <f t="shared" si="1"/>
        <v>0</v>
      </c>
      <c r="K28" s="73"/>
      <c r="L28" s="20"/>
      <c r="M28" s="20"/>
      <c r="N28" s="20"/>
      <c r="O28" s="17">
        <f t="shared" si="2"/>
        <v>0</v>
      </c>
      <c r="P28" s="73"/>
      <c r="Q28" s="74"/>
      <c r="R28" s="20"/>
      <c r="S28" s="20"/>
      <c r="T28" s="17">
        <f t="shared" si="3"/>
        <v>0</v>
      </c>
      <c r="U28" s="73"/>
      <c r="V28" s="74"/>
      <c r="W28" s="20"/>
      <c r="X28" s="20"/>
      <c r="Y28" s="17">
        <f t="shared" si="4"/>
        <v>0</v>
      </c>
      <c r="Z28" s="18"/>
      <c r="AA28" s="20"/>
      <c r="AB28" s="20">
        <v>12</v>
      </c>
      <c r="AC28" s="20"/>
      <c r="AD28" s="21">
        <f t="shared" si="5"/>
        <v>12</v>
      </c>
      <c r="AE28" s="18">
        <v>2</v>
      </c>
      <c r="AF28" s="20">
        <v>8</v>
      </c>
      <c r="AG28" s="20">
        <v>7</v>
      </c>
      <c r="AH28" s="20">
        <v>8</v>
      </c>
      <c r="AI28" s="21">
        <f t="shared" si="6"/>
        <v>25</v>
      </c>
      <c r="AJ28" s="75"/>
      <c r="AK28" s="22"/>
      <c r="AL28" s="22"/>
      <c r="AM28" s="74"/>
      <c r="AN28" s="24">
        <f t="shared" si="7"/>
        <v>0</v>
      </c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</row>
    <row r="29" spans="1:60" s="25" customFormat="1" ht="15" x14ac:dyDescent="0.2">
      <c r="A29" s="171">
        <v>22</v>
      </c>
      <c r="B29" s="11">
        <f t="shared" si="0"/>
        <v>36</v>
      </c>
      <c r="C29" s="38" t="s">
        <v>1764</v>
      </c>
      <c r="D29" s="38" t="s">
        <v>1742</v>
      </c>
      <c r="E29" s="60" t="s">
        <v>170</v>
      </c>
      <c r="F29" s="78"/>
      <c r="G29" s="77"/>
      <c r="H29" s="77"/>
      <c r="I29" s="43"/>
      <c r="J29" s="17">
        <f t="shared" si="1"/>
        <v>0</v>
      </c>
      <c r="K29" s="73"/>
      <c r="L29" s="20"/>
      <c r="M29" s="20"/>
      <c r="N29" s="20"/>
      <c r="O29" s="17">
        <f t="shared" si="2"/>
        <v>0</v>
      </c>
      <c r="P29" s="73"/>
      <c r="Q29" s="74"/>
      <c r="R29" s="20"/>
      <c r="S29" s="20"/>
      <c r="T29" s="17">
        <f t="shared" si="3"/>
        <v>0</v>
      </c>
      <c r="U29" s="73"/>
      <c r="V29" s="74"/>
      <c r="W29" s="74">
        <v>5</v>
      </c>
      <c r="X29" s="20"/>
      <c r="Y29" s="17">
        <f t="shared" si="4"/>
        <v>5</v>
      </c>
      <c r="Z29" s="18">
        <v>6</v>
      </c>
      <c r="AA29" s="20">
        <v>9</v>
      </c>
      <c r="AB29" s="20">
        <v>1</v>
      </c>
      <c r="AC29" s="20">
        <v>5</v>
      </c>
      <c r="AD29" s="21">
        <f t="shared" si="5"/>
        <v>21</v>
      </c>
      <c r="AE29" s="18"/>
      <c r="AF29" s="20">
        <v>4</v>
      </c>
      <c r="AG29" s="20">
        <v>1</v>
      </c>
      <c r="AH29" s="20">
        <v>5</v>
      </c>
      <c r="AI29" s="21">
        <f t="shared" si="6"/>
        <v>10</v>
      </c>
      <c r="AJ29" s="75"/>
      <c r="AK29" s="22"/>
      <c r="AL29" s="22"/>
      <c r="AM29" s="74"/>
      <c r="AN29" s="24">
        <f t="shared" si="7"/>
        <v>0</v>
      </c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</row>
    <row r="30" spans="1:60" s="25" customFormat="1" ht="15" x14ac:dyDescent="0.2">
      <c r="A30" s="171">
        <v>23</v>
      </c>
      <c r="B30" s="11">
        <f t="shared" si="0"/>
        <v>35</v>
      </c>
      <c r="C30" s="38" t="s">
        <v>1609</v>
      </c>
      <c r="D30" s="38" t="s">
        <v>762</v>
      </c>
      <c r="E30" s="60" t="s">
        <v>160</v>
      </c>
      <c r="F30" s="76"/>
      <c r="G30" s="188">
        <v>3</v>
      </c>
      <c r="H30" s="43"/>
      <c r="I30" s="43"/>
      <c r="J30" s="17">
        <f t="shared" si="1"/>
        <v>3</v>
      </c>
      <c r="K30" s="73"/>
      <c r="L30" s="20"/>
      <c r="M30" s="20"/>
      <c r="N30" s="20"/>
      <c r="O30" s="17">
        <f t="shared" si="2"/>
        <v>0</v>
      </c>
      <c r="P30" s="73"/>
      <c r="Q30" s="74"/>
      <c r="R30" s="20"/>
      <c r="S30" s="20"/>
      <c r="T30" s="17">
        <f t="shared" si="3"/>
        <v>0</v>
      </c>
      <c r="U30" s="73"/>
      <c r="V30" s="74"/>
      <c r="W30" s="20"/>
      <c r="X30" s="20"/>
      <c r="Y30" s="17">
        <f t="shared" si="4"/>
        <v>0</v>
      </c>
      <c r="Z30" s="18">
        <v>3</v>
      </c>
      <c r="AA30" s="20">
        <v>3</v>
      </c>
      <c r="AB30" s="20">
        <v>6</v>
      </c>
      <c r="AC30" s="20">
        <v>6</v>
      </c>
      <c r="AD30" s="21">
        <f t="shared" si="5"/>
        <v>18</v>
      </c>
      <c r="AE30" s="18"/>
      <c r="AF30" s="20">
        <v>5</v>
      </c>
      <c r="AG30" s="20"/>
      <c r="AH30" s="20">
        <v>9</v>
      </c>
      <c r="AI30" s="21">
        <f t="shared" si="6"/>
        <v>14</v>
      </c>
      <c r="AJ30" s="75"/>
      <c r="AK30" s="22"/>
      <c r="AL30" s="22"/>
      <c r="AM30" s="74"/>
      <c r="AN30" s="24">
        <f t="shared" si="7"/>
        <v>0</v>
      </c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</row>
    <row r="31" spans="1:60" s="25" customFormat="1" ht="15" x14ac:dyDescent="0.2">
      <c r="A31" s="171">
        <v>24</v>
      </c>
      <c r="B31" s="11">
        <f t="shared" si="0"/>
        <v>34</v>
      </c>
      <c r="C31" s="143" t="s">
        <v>672</v>
      </c>
      <c r="D31" s="143" t="s">
        <v>1877</v>
      </c>
      <c r="E31" s="187" t="s">
        <v>1868</v>
      </c>
      <c r="F31" s="76">
        <v>6</v>
      </c>
      <c r="G31" s="77"/>
      <c r="H31" s="77"/>
      <c r="I31" s="77"/>
      <c r="J31" s="17">
        <f t="shared" si="1"/>
        <v>6</v>
      </c>
      <c r="K31" s="73">
        <v>6</v>
      </c>
      <c r="L31" s="20"/>
      <c r="M31" s="20"/>
      <c r="N31" s="20"/>
      <c r="O31" s="17">
        <f t="shared" si="2"/>
        <v>6</v>
      </c>
      <c r="P31" s="73">
        <v>5</v>
      </c>
      <c r="Q31" s="74"/>
      <c r="R31" s="20"/>
      <c r="S31" s="20">
        <v>6</v>
      </c>
      <c r="T31" s="17">
        <f t="shared" si="3"/>
        <v>11</v>
      </c>
      <c r="U31" s="73"/>
      <c r="V31" s="74"/>
      <c r="W31" s="20"/>
      <c r="X31" s="20"/>
      <c r="Y31" s="17">
        <f t="shared" si="4"/>
        <v>0</v>
      </c>
      <c r="Z31" s="20">
        <v>2</v>
      </c>
      <c r="AA31" s="20"/>
      <c r="AB31" s="20"/>
      <c r="AC31" s="20"/>
      <c r="AD31" s="21">
        <f t="shared" si="5"/>
        <v>2</v>
      </c>
      <c r="AE31" s="18">
        <v>3</v>
      </c>
      <c r="AF31" s="20"/>
      <c r="AG31" s="20">
        <v>6</v>
      </c>
      <c r="AH31" s="20"/>
      <c r="AI31" s="21">
        <f t="shared" si="6"/>
        <v>9</v>
      </c>
      <c r="AJ31" s="75"/>
      <c r="AK31" s="22"/>
      <c r="AL31" s="22"/>
      <c r="AM31" s="74"/>
      <c r="AN31" s="24">
        <f t="shared" si="7"/>
        <v>0</v>
      </c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</row>
    <row r="32" spans="1:60" s="25" customFormat="1" ht="15" x14ac:dyDescent="0.2">
      <c r="A32" s="171">
        <v>25</v>
      </c>
      <c r="B32" s="11">
        <f t="shared" si="0"/>
        <v>27</v>
      </c>
      <c r="C32" s="38" t="s">
        <v>652</v>
      </c>
      <c r="D32" s="38" t="s">
        <v>645</v>
      </c>
      <c r="E32" s="60" t="s">
        <v>87</v>
      </c>
      <c r="F32" s="76"/>
      <c r="G32" s="77"/>
      <c r="H32" s="196">
        <v>9</v>
      </c>
      <c r="I32" s="77"/>
      <c r="J32" s="17">
        <f t="shared" si="1"/>
        <v>9</v>
      </c>
      <c r="K32" s="73"/>
      <c r="L32" s="20"/>
      <c r="M32" s="20"/>
      <c r="N32" s="20"/>
      <c r="O32" s="17">
        <f t="shared" si="2"/>
        <v>0</v>
      </c>
      <c r="P32" s="73"/>
      <c r="Q32" s="74"/>
      <c r="R32" s="20"/>
      <c r="S32" s="20"/>
      <c r="T32" s="17">
        <f t="shared" si="3"/>
        <v>0</v>
      </c>
      <c r="U32" s="73">
        <v>9</v>
      </c>
      <c r="V32" s="74"/>
      <c r="W32" s="20">
        <v>9</v>
      </c>
      <c r="X32" s="20"/>
      <c r="Y32" s="17">
        <f t="shared" si="4"/>
        <v>18</v>
      </c>
      <c r="Z32" s="20"/>
      <c r="AA32" s="20"/>
      <c r="AB32" s="20"/>
      <c r="AC32" s="20"/>
      <c r="AD32" s="21">
        <f t="shared" si="5"/>
        <v>0</v>
      </c>
      <c r="AE32" s="18"/>
      <c r="AF32" s="20"/>
      <c r="AG32" s="20"/>
      <c r="AH32" s="20"/>
      <c r="AI32" s="21">
        <f t="shared" si="6"/>
        <v>0</v>
      </c>
      <c r="AJ32" s="75"/>
      <c r="AK32" s="22"/>
      <c r="AL32" s="22"/>
      <c r="AM32" s="74"/>
      <c r="AN32" s="24">
        <f t="shared" si="7"/>
        <v>0</v>
      </c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</row>
    <row r="33" spans="1:60" s="25" customFormat="1" ht="15" x14ac:dyDescent="0.2">
      <c r="A33" s="171">
        <v>26</v>
      </c>
      <c r="B33" s="11">
        <f t="shared" si="0"/>
        <v>26</v>
      </c>
      <c r="C33" s="38" t="s">
        <v>274</v>
      </c>
      <c r="D33" s="38" t="s">
        <v>265</v>
      </c>
      <c r="E33" s="60" t="s">
        <v>266</v>
      </c>
      <c r="F33" s="76">
        <v>2</v>
      </c>
      <c r="G33" s="77"/>
      <c r="H33" s="43"/>
      <c r="I33" s="43"/>
      <c r="J33" s="17">
        <f t="shared" si="1"/>
        <v>2</v>
      </c>
      <c r="K33" s="73"/>
      <c r="L33" s="74">
        <v>2</v>
      </c>
      <c r="M33" s="20">
        <v>4</v>
      </c>
      <c r="N33" s="20">
        <v>4</v>
      </c>
      <c r="O33" s="17">
        <f t="shared" si="2"/>
        <v>10</v>
      </c>
      <c r="P33" s="73"/>
      <c r="Q33" s="74"/>
      <c r="R33" s="20"/>
      <c r="S33" s="20">
        <v>1</v>
      </c>
      <c r="T33" s="17">
        <f t="shared" si="3"/>
        <v>1</v>
      </c>
      <c r="U33" s="73"/>
      <c r="V33" s="74"/>
      <c r="W33" s="20"/>
      <c r="X33" s="20"/>
      <c r="Y33" s="17">
        <f t="shared" si="4"/>
        <v>0</v>
      </c>
      <c r="Z33" s="18"/>
      <c r="AA33" s="20"/>
      <c r="AB33" s="20"/>
      <c r="AC33" s="20"/>
      <c r="AD33" s="21">
        <f t="shared" si="5"/>
        <v>0</v>
      </c>
      <c r="AE33" s="18">
        <v>1</v>
      </c>
      <c r="AF33" s="20">
        <v>3</v>
      </c>
      <c r="AG33" s="20">
        <v>9</v>
      </c>
      <c r="AH33" s="20"/>
      <c r="AI33" s="21">
        <f t="shared" si="6"/>
        <v>13</v>
      </c>
      <c r="AJ33" s="75"/>
      <c r="AK33" s="22"/>
      <c r="AL33" s="22"/>
      <c r="AM33" s="74"/>
      <c r="AN33" s="24">
        <f t="shared" si="7"/>
        <v>0</v>
      </c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</row>
    <row r="34" spans="1:60" s="25" customFormat="1" ht="15" x14ac:dyDescent="0.2">
      <c r="A34" s="171">
        <v>27</v>
      </c>
      <c r="B34" s="11">
        <f t="shared" si="0"/>
        <v>24</v>
      </c>
      <c r="C34" s="38" t="s">
        <v>677</v>
      </c>
      <c r="D34" s="38" t="s">
        <v>674</v>
      </c>
      <c r="E34" s="60" t="s">
        <v>1615</v>
      </c>
      <c r="F34" s="76"/>
      <c r="G34" s="77"/>
      <c r="H34" s="77"/>
      <c r="I34" s="77"/>
      <c r="J34" s="17">
        <f t="shared" si="1"/>
        <v>0</v>
      </c>
      <c r="K34" s="73"/>
      <c r="L34" s="20"/>
      <c r="M34" s="74">
        <v>3</v>
      </c>
      <c r="N34" s="20">
        <v>8</v>
      </c>
      <c r="O34" s="17">
        <f t="shared" si="2"/>
        <v>11</v>
      </c>
      <c r="P34" s="73"/>
      <c r="Q34" s="74"/>
      <c r="R34" s="20"/>
      <c r="S34" s="20"/>
      <c r="T34" s="17">
        <f t="shared" si="3"/>
        <v>0</v>
      </c>
      <c r="U34" s="73"/>
      <c r="V34" s="74"/>
      <c r="W34" s="20"/>
      <c r="X34" s="20">
        <v>4</v>
      </c>
      <c r="Y34" s="17">
        <f t="shared" si="4"/>
        <v>4</v>
      </c>
      <c r="Z34" s="18"/>
      <c r="AA34" s="20"/>
      <c r="AB34" s="20"/>
      <c r="AC34" s="20">
        <v>2</v>
      </c>
      <c r="AD34" s="21">
        <f t="shared" si="5"/>
        <v>2</v>
      </c>
      <c r="AE34" s="18">
        <v>7</v>
      </c>
      <c r="AF34" s="20"/>
      <c r="AG34" s="20"/>
      <c r="AH34" s="20"/>
      <c r="AI34" s="21">
        <f t="shared" si="6"/>
        <v>7</v>
      </c>
      <c r="AJ34" s="75"/>
      <c r="AK34" s="22"/>
      <c r="AL34" s="22"/>
      <c r="AM34" s="74"/>
      <c r="AN34" s="24">
        <f t="shared" si="7"/>
        <v>0</v>
      </c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</row>
    <row r="35" spans="1:60" s="25" customFormat="1" ht="15" x14ac:dyDescent="0.2">
      <c r="A35" s="171">
        <v>28</v>
      </c>
      <c r="B35" s="11">
        <f t="shared" si="0"/>
        <v>22</v>
      </c>
      <c r="C35" s="143" t="s">
        <v>396</v>
      </c>
      <c r="D35" s="143" t="s">
        <v>1713</v>
      </c>
      <c r="E35" s="187" t="s">
        <v>203</v>
      </c>
      <c r="F35" s="76"/>
      <c r="G35" s="77"/>
      <c r="H35" s="77"/>
      <c r="I35" s="77"/>
      <c r="J35" s="17">
        <f t="shared" si="1"/>
        <v>0</v>
      </c>
      <c r="K35" s="73"/>
      <c r="L35" s="20"/>
      <c r="M35" s="20"/>
      <c r="N35" s="20"/>
      <c r="O35" s="17">
        <f t="shared" si="2"/>
        <v>0</v>
      </c>
      <c r="P35" s="73">
        <v>3</v>
      </c>
      <c r="Q35" s="74"/>
      <c r="R35" s="20">
        <v>2</v>
      </c>
      <c r="S35" s="20"/>
      <c r="T35" s="17">
        <f t="shared" si="3"/>
        <v>5</v>
      </c>
      <c r="U35" s="73">
        <v>5</v>
      </c>
      <c r="V35" s="74"/>
      <c r="W35" s="20">
        <v>12</v>
      </c>
      <c r="X35" s="20"/>
      <c r="Y35" s="17">
        <f t="shared" si="4"/>
        <v>17</v>
      </c>
      <c r="Z35" s="18"/>
      <c r="AA35" s="20"/>
      <c r="AB35" s="20"/>
      <c r="AC35" s="20"/>
      <c r="AD35" s="21">
        <f t="shared" si="5"/>
        <v>0</v>
      </c>
      <c r="AE35" s="18"/>
      <c r="AF35" s="20"/>
      <c r="AG35" s="20"/>
      <c r="AH35" s="20"/>
      <c r="AI35" s="21">
        <f t="shared" si="6"/>
        <v>0</v>
      </c>
      <c r="AJ35" s="75"/>
      <c r="AK35" s="22"/>
      <c r="AL35" s="22"/>
      <c r="AM35" s="74"/>
      <c r="AN35" s="24">
        <f t="shared" si="7"/>
        <v>0</v>
      </c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</row>
    <row r="36" spans="1:60" s="25" customFormat="1" ht="15" x14ac:dyDescent="0.2">
      <c r="A36" s="171">
        <v>29</v>
      </c>
      <c r="B36" s="11">
        <f t="shared" si="0"/>
        <v>20</v>
      </c>
      <c r="C36" s="38" t="s">
        <v>1700</v>
      </c>
      <c r="D36" s="38" t="s">
        <v>1679</v>
      </c>
      <c r="E36" s="60" t="s">
        <v>705</v>
      </c>
      <c r="F36" s="76"/>
      <c r="G36" s="77"/>
      <c r="H36" s="77">
        <v>1</v>
      </c>
      <c r="I36" s="77"/>
      <c r="J36" s="17">
        <f t="shared" si="1"/>
        <v>1</v>
      </c>
      <c r="K36" s="73">
        <v>4</v>
      </c>
      <c r="L36" s="20"/>
      <c r="M36" s="20"/>
      <c r="N36" s="20"/>
      <c r="O36" s="17">
        <f t="shared" si="2"/>
        <v>4</v>
      </c>
      <c r="P36" s="73"/>
      <c r="Q36" s="74">
        <v>2</v>
      </c>
      <c r="R36" s="20"/>
      <c r="S36" s="20"/>
      <c r="T36" s="17">
        <f t="shared" si="3"/>
        <v>2</v>
      </c>
      <c r="U36" s="73"/>
      <c r="V36" s="74"/>
      <c r="W36" s="20"/>
      <c r="X36" s="20"/>
      <c r="Y36" s="17">
        <f t="shared" si="4"/>
        <v>0</v>
      </c>
      <c r="Z36" s="18"/>
      <c r="AA36" s="20"/>
      <c r="AB36" s="20">
        <v>2</v>
      </c>
      <c r="AC36" s="20"/>
      <c r="AD36" s="21">
        <f t="shared" si="5"/>
        <v>2</v>
      </c>
      <c r="AE36" s="18">
        <v>5</v>
      </c>
      <c r="AF36" s="20"/>
      <c r="AG36" s="20">
        <v>5</v>
      </c>
      <c r="AH36" s="20">
        <v>1</v>
      </c>
      <c r="AI36" s="21">
        <f t="shared" si="6"/>
        <v>11</v>
      </c>
      <c r="AJ36" s="75"/>
      <c r="AK36" s="22"/>
      <c r="AL36" s="22"/>
      <c r="AM36" s="74"/>
      <c r="AN36" s="24">
        <f t="shared" si="7"/>
        <v>0</v>
      </c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</row>
    <row r="37" spans="1:60" s="25" customFormat="1" ht="15" x14ac:dyDescent="0.2">
      <c r="A37" s="171">
        <v>30</v>
      </c>
      <c r="B37" s="11">
        <f t="shared" si="0"/>
        <v>19</v>
      </c>
      <c r="C37" s="38" t="s">
        <v>650</v>
      </c>
      <c r="D37" s="38" t="s">
        <v>645</v>
      </c>
      <c r="E37" s="60" t="s">
        <v>87</v>
      </c>
      <c r="F37" s="76"/>
      <c r="G37" s="77"/>
      <c r="H37" s="72">
        <v>12</v>
      </c>
      <c r="I37" s="77"/>
      <c r="J37" s="17">
        <f t="shared" si="1"/>
        <v>12</v>
      </c>
      <c r="K37" s="73"/>
      <c r="L37" s="20"/>
      <c r="M37" s="20"/>
      <c r="N37" s="20"/>
      <c r="O37" s="17">
        <f t="shared" si="2"/>
        <v>0</v>
      </c>
      <c r="P37" s="73"/>
      <c r="Q37" s="74"/>
      <c r="R37" s="20">
        <v>5</v>
      </c>
      <c r="S37" s="20">
        <v>2</v>
      </c>
      <c r="T37" s="17">
        <f t="shared" si="3"/>
        <v>7</v>
      </c>
      <c r="U37" s="73"/>
      <c r="V37" s="74"/>
      <c r="W37" s="20"/>
      <c r="X37" s="20"/>
      <c r="Y37" s="17">
        <f t="shared" si="4"/>
        <v>0</v>
      </c>
      <c r="Z37" s="18"/>
      <c r="AA37" s="20"/>
      <c r="AB37" s="20"/>
      <c r="AC37" s="20"/>
      <c r="AD37" s="21">
        <f t="shared" si="5"/>
        <v>0</v>
      </c>
      <c r="AE37" s="18"/>
      <c r="AF37" s="20"/>
      <c r="AG37" s="20"/>
      <c r="AH37" s="20"/>
      <c r="AI37" s="21">
        <f t="shared" si="6"/>
        <v>0</v>
      </c>
      <c r="AJ37" s="75"/>
      <c r="AK37" s="22"/>
      <c r="AL37" s="22"/>
      <c r="AM37" s="74"/>
      <c r="AN37" s="24">
        <f t="shared" si="7"/>
        <v>0</v>
      </c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</row>
    <row r="38" spans="1:60" s="25" customFormat="1" ht="15" x14ac:dyDescent="0.2">
      <c r="A38" s="171">
        <v>31</v>
      </c>
      <c r="B38" s="11">
        <f t="shared" si="0"/>
        <v>14</v>
      </c>
      <c r="C38" s="38" t="s">
        <v>1661</v>
      </c>
      <c r="D38" s="38" t="s">
        <v>1090</v>
      </c>
      <c r="E38" s="60" t="s">
        <v>203</v>
      </c>
      <c r="F38" s="76"/>
      <c r="G38" s="77"/>
      <c r="H38" s="77"/>
      <c r="I38" s="77"/>
      <c r="J38" s="17">
        <f t="shared" si="1"/>
        <v>0</v>
      </c>
      <c r="K38" s="73">
        <v>3</v>
      </c>
      <c r="L38" s="20"/>
      <c r="M38" s="20"/>
      <c r="N38" s="20">
        <v>5</v>
      </c>
      <c r="O38" s="17">
        <f t="shared" si="2"/>
        <v>8</v>
      </c>
      <c r="P38" s="73"/>
      <c r="Q38" s="74"/>
      <c r="R38" s="20"/>
      <c r="S38" s="20"/>
      <c r="T38" s="17">
        <f t="shared" si="3"/>
        <v>0</v>
      </c>
      <c r="U38" s="73">
        <v>6</v>
      </c>
      <c r="V38" s="74"/>
      <c r="W38" s="20"/>
      <c r="X38" s="20"/>
      <c r="Y38" s="17">
        <f t="shared" si="4"/>
        <v>6</v>
      </c>
      <c r="Z38" s="18"/>
      <c r="AA38" s="20"/>
      <c r="AB38" s="20"/>
      <c r="AC38" s="20"/>
      <c r="AD38" s="21">
        <f t="shared" si="5"/>
        <v>0</v>
      </c>
      <c r="AE38" s="18"/>
      <c r="AF38" s="20"/>
      <c r="AG38" s="20"/>
      <c r="AH38" s="20"/>
      <c r="AI38" s="21">
        <f t="shared" si="6"/>
        <v>0</v>
      </c>
      <c r="AJ38" s="75"/>
      <c r="AK38" s="22"/>
      <c r="AL38" s="22"/>
      <c r="AM38" s="74"/>
      <c r="AN38" s="24">
        <f t="shared" si="7"/>
        <v>0</v>
      </c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</row>
    <row r="39" spans="1:60" s="25" customFormat="1" ht="15" x14ac:dyDescent="0.2">
      <c r="A39" s="171">
        <v>32</v>
      </c>
      <c r="B39" s="11">
        <f t="shared" si="0"/>
        <v>13</v>
      </c>
      <c r="C39" s="38" t="s">
        <v>1720</v>
      </c>
      <c r="D39" s="38" t="s">
        <v>484</v>
      </c>
      <c r="E39" s="60" t="s">
        <v>68</v>
      </c>
      <c r="F39" s="78"/>
      <c r="G39" s="77"/>
      <c r="H39" s="77"/>
      <c r="I39" s="43"/>
      <c r="J39" s="17">
        <f t="shared" si="1"/>
        <v>0</v>
      </c>
      <c r="K39" s="73"/>
      <c r="L39" s="20"/>
      <c r="M39" s="20"/>
      <c r="N39" s="20"/>
      <c r="O39" s="17">
        <f t="shared" si="2"/>
        <v>0</v>
      </c>
      <c r="P39" s="73"/>
      <c r="Q39" s="74"/>
      <c r="R39" s="74">
        <v>1</v>
      </c>
      <c r="S39" s="20"/>
      <c r="T39" s="17">
        <f t="shared" si="3"/>
        <v>1</v>
      </c>
      <c r="U39" s="73"/>
      <c r="V39" s="74"/>
      <c r="W39" s="74">
        <v>2</v>
      </c>
      <c r="X39" s="20">
        <v>10</v>
      </c>
      <c r="Y39" s="17">
        <f t="shared" si="4"/>
        <v>12</v>
      </c>
      <c r="Z39" s="18"/>
      <c r="AA39" s="20"/>
      <c r="AB39" s="20"/>
      <c r="AC39" s="20"/>
      <c r="AD39" s="21">
        <f t="shared" si="5"/>
        <v>0</v>
      </c>
      <c r="AE39" s="18"/>
      <c r="AF39" s="20"/>
      <c r="AG39" s="20"/>
      <c r="AH39" s="20"/>
      <c r="AI39" s="21">
        <f t="shared" si="6"/>
        <v>0</v>
      </c>
      <c r="AJ39" s="75"/>
      <c r="AK39" s="22"/>
      <c r="AL39" s="22"/>
      <c r="AM39" s="74"/>
      <c r="AN39" s="24">
        <f t="shared" si="7"/>
        <v>0</v>
      </c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</row>
    <row r="40" spans="1:60" s="25" customFormat="1" ht="15" x14ac:dyDescent="0.2">
      <c r="A40" s="171">
        <v>33</v>
      </c>
      <c r="B40" s="11">
        <f t="shared" ref="B40:B68" si="8">+J40+O40+T40+Y40+AD40+AI40+AN40</f>
        <v>11</v>
      </c>
      <c r="C40" s="38" t="s">
        <v>599</v>
      </c>
      <c r="D40" s="38" t="s">
        <v>591</v>
      </c>
      <c r="E40" s="60" t="s">
        <v>68</v>
      </c>
      <c r="F40" s="76"/>
      <c r="G40" s="77"/>
      <c r="H40" s="77"/>
      <c r="I40" s="77"/>
      <c r="J40" s="17">
        <f t="shared" ref="J40:J68" si="9">+SUM(F40:I40)</f>
        <v>0</v>
      </c>
      <c r="K40" s="73"/>
      <c r="L40" s="20"/>
      <c r="M40" s="20"/>
      <c r="N40" s="20"/>
      <c r="O40" s="17">
        <f t="shared" ref="O40:O68" si="10">+SUM(K40:N40)</f>
        <v>0</v>
      </c>
      <c r="P40" s="73"/>
      <c r="Q40" s="74">
        <v>8</v>
      </c>
      <c r="R40" s="20">
        <v>3</v>
      </c>
      <c r="S40" s="20"/>
      <c r="T40" s="17">
        <f t="shared" ref="T40:T68" si="11">+SUM(P40:S40)</f>
        <v>11</v>
      </c>
      <c r="U40" s="73"/>
      <c r="V40" s="74"/>
      <c r="W40" s="20"/>
      <c r="X40" s="20"/>
      <c r="Y40" s="17">
        <f t="shared" ref="Y40:Y68" si="12">+SUM(U40:X40)</f>
        <v>0</v>
      </c>
      <c r="Z40" s="18"/>
      <c r="AA40" s="20"/>
      <c r="AB40" s="20"/>
      <c r="AC40" s="20"/>
      <c r="AD40" s="21">
        <f t="shared" ref="AD40:AD68" si="13">+SUM(Z40:AC40)</f>
        <v>0</v>
      </c>
      <c r="AE40" s="18"/>
      <c r="AF40" s="20"/>
      <c r="AG40" s="20"/>
      <c r="AH40" s="20"/>
      <c r="AI40" s="21">
        <f t="shared" ref="AI40:AI68" si="14">+SUM(AE40:AH40)</f>
        <v>0</v>
      </c>
      <c r="AJ40" s="75"/>
      <c r="AK40" s="22"/>
      <c r="AL40" s="22"/>
      <c r="AM40" s="74"/>
      <c r="AN40" s="24">
        <f t="shared" ref="AN40:AN68" si="15">+SUM(AJ40:AM40)</f>
        <v>0</v>
      </c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</row>
    <row r="41" spans="1:60" s="25" customFormat="1" ht="15" x14ac:dyDescent="0.2">
      <c r="A41" s="171">
        <v>33</v>
      </c>
      <c r="B41" s="11">
        <f t="shared" si="8"/>
        <v>11</v>
      </c>
      <c r="C41" s="38" t="s">
        <v>1863</v>
      </c>
      <c r="D41" s="38"/>
      <c r="E41" s="60" t="s">
        <v>355</v>
      </c>
      <c r="F41" s="76"/>
      <c r="G41" s="77"/>
      <c r="H41" s="77"/>
      <c r="I41" s="77"/>
      <c r="J41" s="17">
        <f t="shared" si="9"/>
        <v>0</v>
      </c>
      <c r="K41" s="73"/>
      <c r="L41" s="20"/>
      <c r="M41" s="20"/>
      <c r="N41" s="20"/>
      <c r="O41" s="17">
        <f t="shared" si="10"/>
        <v>0</v>
      </c>
      <c r="P41" s="73"/>
      <c r="Q41" s="74"/>
      <c r="R41" s="20"/>
      <c r="S41" s="20"/>
      <c r="T41" s="17">
        <f t="shared" si="11"/>
        <v>0</v>
      </c>
      <c r="U41" s="73"/>
      <c r="V41" s="74"/>
      <c r="W41" s="20"/>
      <c r="X41" s="20"/>
      <c r="Y41" s="17">
        <f t="shared" si="12"/>
        <v>0</v>
      </c>
      <c r="Z41" s="18"/>
      <c r="AA41" s="20"/>
      <c r="AB41" s="20"/>
      <c r="AC41" s="20"/>
      <c r="AD41" s="21">
        <f t="shared" si="13"/>
        <v>0</v>
      </c>
      <c r="AE41" s="18"/>
      <c r="AF41" s="20"/>
      <c r="AG41" s="20">
        <v>4</v>
      </c>
      <c r="AH41" s="20">
        <v>7</v>
      </c>
      <c r="AI41" s="21">
        <f t="shared" si="14"/>
        <v>11</v>
      </c>
      <c r="AJ41" s="75"/>
      <c r="AK41" s="22"/>
      <c r="AL41" s="22"/>
      <c r="AM41" s="74"/>
      <c r="AN41" s="24">
        <f t="shared" si="15"/>
        <v>0</v>
      </c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</row>
    <row r="42" spans="1:60" s="25" customFormat="1" ht="15" x14ac:dyDescent="0.2">
      <c r="A42" s="171">
        <v>35</v>
      </c>
      <c r="B42" s="11">
        <f t="shared" si="8"/>
        <v>10</v>
      </c>
      <c r="C42" s="38" t="s">
        <v>74</v>
      </c>
      <c r="D42" s="38" t="s">
        <v>67</v>
      </c>
      <c r="E42" s="60" t="s">
        <v>68</v>
      </c>
      <c r="F42" s="71">
        <v>1</v>
      </c>
      <c r="G42" s="43"/>
      <c r="H42" s="77"/>
      <c r="I42" s="77">
        <v>7</v>
      </c>
      <c r="J42" s="17">
        <f t="shared" si="9"/>
        <v>8</v>
      </c>
      <c r="K42" s="73"/>
      <c r="L42" s="20"/>
      <c r="M42" s="20"/>
      <c r="N42" s="20"/>
      <c r="O42" s="17">
        <f t="shared" si="10"/>
        <v>0</v>
      </c>
      <c r="P42" s="73"/>
      <c r="Q42" s="74"/>
      <c r="R42" s="20"/>
      <c r="S42" s="20"/>
      <c r="T42" s="17">
        <f t="shared" si="11"/>
        <v>0</v>
      </c>
      <c r="U42" s="73"/>
      <c r="V42" s="74"/>
      <c r="W42" s="20"/>
      <c r="X42" s="20">
        <v>2</v>
      </c>
      <c r="Y42" s="17">
        <f t="shared" si="12"/>
        <v>2</v>
      </c>
      <c r="Z42" s="18"/>
      <c r="AA42" s="20"/>
      <c r="AB42" s="20"/>
      <c r="AC42" s="20"/>
      <c r="AD42" s="21">
        <f t="shared" si="13"/>
        <v>0</v>
      </c>
      <c r="AE42" s="18"/>
      <c r="AF42" s="20"/>
      <c r="AG42" s="20"/>
      <c r="AH42" s="20"/>
      <c r="AI42" s="21">
        <f t="shared" si="14"/>
        <v>0</v>
      </c>
      <c r="AJ42" s="75"/>
      <c r="AK42" s="22"/>
      <c r="AL42" s="22"/>
      <c r="AM42" s="74"/>
      <c r="AN42" s="24">
        <f t="shared" si="15"/>
        <v>0</v>
      </c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</row>
    <row r="43" spans="1:60" s="25" customFormat="1" ht="15" x14ac:dyDescent="0.2">
      <c r="A43" s="171">
        <v>35</v>
      </c>
      <c r="B43" s="11">
        <f t="shared" si="8"/>
        <v>10</v>
      </c>
      <c r="C43" s="38" t="s">
        <v>76</v>
      </c>
      <c r="D43" s="38" t="s">
        <v>67</v>
      </c>
      <c r="E43" s="60" t="s">
        <v>68</v>
      </c>
      <c r="F43" s="76"/>
      <c r="G43" s="77"/>
      <c r="H43" s="77"/>
      <c r="I43" s="77"/>
      <c r="J43" s="17">
        <f t="shared" si="9"/>
        <v>0</v>
      </c>
      <c r="K43" s="73"/>
      <c r="L43" s="20"/>
      <c r="M43" s="20"/>
      <c r="N43" s="20"/>
      <c r="O43" s="17">
        <f t="shared" si="10"/>
        <v>0</v>
      </c>
      <c r="P43" s="73"/>
      <c r="Q43" s="74"/>
      <c r="R43" s="74">
        <v>10</v>
      </c>
      <c r="S43" s="20"/>
      <c r="T43" s="17">
        <f t="shared" si="11"/>
        <v>10</v>
      </c>
      <c r="U43" s="73"/>
      <c r="V43" s="74"/>
      <c r="W43" s="20"/>
      <c r="X43" s="20"/>
      <c r="Y43" s="17">
        <f t="shared" si="12"/>
        <v>0</v>
      </c>
      <c r="Z43" s="18"/>
      <c r="AA43" s="20"/>
      <c r="AB43" s="20"/>
      <c r="AC43" s="20"/>
      <c r="AD43" s="21">
        <f t="shared" si="13"/>
        <v>0</v>
      </c>
      <c r="AE43" s="18"/>
      <c r="AF43" s="20"/>
      <c r="AG43" s="20"/>
      <c r="AH43" s="20"/>
      <c r="AI43" s="21">
        <f t="shared" si="14"/>
        <v>0</v>
      </c>
      <c r="AJ43" s="75"/>
      <c r="AK43" s="22"/>
      <c r="AL43" s="22"/>
      <c r="AM43" s="74"/>
      <c r="AN43" s="24">
        <f t="shared" si="15"/>
        <v>0</v>
      </c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</row>
    <row r="44" spans="1:60" s="25" customFormat="1" ht="15" x14ac:dyDescent="0.2">
      <c r="A44" s="171">
        <v>35</v>
      </c>
      <c r="B44" s="11">
        <f t="shared" si="8"/>
        <v>10</v>
      </c>
      <c r="C44" s="38" t="s">
        <v>1322</v>
      </c>
      <c r="D44" s="38"/>
      <c r="E44" s="60" t="s">
        <v>170</v>
      </c>
      <c r="F44" s="76"/>
      <c r="G44" s="77"/>
      <c r="H44" s="77"/>
      <c r="I44" s="77"/>
      <c r="J44" s="17">
        <f t="shared" si="9"/>
        <v>0</v>
      </c>
      <c r="K44" s="73"/>
      <c r="L44" s="20"/>
      <c r="M44" s="20"/>
      <c r="N44" s="20"/>
      <c r="O44" s="17">
        <f t="shared" si="10"/>
        <v>0</v>
      </c>
      <c r="P44" s="73"/>
      <c r="Q44" s="74"/>
      <c r="R44" s="20"/>
      <c r="S44" s="20"/>
      <c r="T44" s="17">
        <f t="shared" si="11"/>
        <v>0</v>
      </c>
      <c r="U44" s="73"/>
      <c r="V44" s="74"/>
      <c r="W44" s="20"/>
      <c r="X44" s="20"/>
      <c r="Y44" s="17">
        <f t="shared" si="12"/>
        <v>0</v>
      </c>
      <c r="Z44" s="18"/>
      <c r="AA44" s="20"/>
      <c r="AB44" s="20"/>
      <c r="AC44" s="20"/>
      <c r="AD44" s="21">
        <f t="shared" si="13"/>
        <v>0</v>
      </c>
      <c r="AE44" s="18"/>
      <c r="AF44" s="20"/>
      <c r="AG44" s="198">
        <v>10</v>
      </c>
      <c r="AH44" s="186"/>
      <c r="AI44" s="21">
        <f t="shared" si="14"/>
        <v>10</v>
      </c>
      <c r="AJ44" s="75"/>
      <c r="AK44" s="22"/>
      <c r="AL44" s="22"/>
      <c r="AM44" s="74"/>
      <c r="AN44" s="24">
        <f t="shared" si="15"/>
        <v>0</v>
      </c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</row>
    <row r="45" spans="1:60" s="25" customFormat="1" ht="15" x14ac:dyDescent="0.2">
      <c r="A45" s="171">
        <v>38</v>
      </c>
      <c r="B45" s="11">
        <f t="shared" si="8"/>
        <v>9</v>
      </c>
      <c r="C45" s="38" t="s">
        <v>1478</v>
      </c>
      <c r="D45" s="38" t="s">
        <v>1479</v>
      </c>
      <c r="E45" s="60" t="s">
        <v>1615</v>
      </c>
      <c r="F45" s="78"/>
      <c r="G45" s="77"/>
      <c r="H45" s="77"/>
      <c r="I45" s="43"/>
      <c r="J45" s="17">
        <f t="shared" si="9"/>
        <v>0</v>
      </c>
      <c r="K45" s="73"/>
      <c r="L45" s="74">
        <v>3</v>
      </c>
      <c r="M45" s="20">
        <v>6</v>
      </c>
      <c r="N45" s="20"/>
      <c r="O45" s="17">
        <f t="shared" si="10"/>
        <v>9</v>
      </c>
      <c r="P45" s="73"/>
      <c r="Q45" s="74"/>
      <c r="R45" s="20"/>
      <c r="S45" s="20"/>
      <c r="T45" s="17">
        <f t="shared" si="11"/>
        <v>0</v>
      </c>
      <c r="U45" s="73"/>
      <c r="V45" s="74"/>
      <c r="W45" s="20"/>
      <c r="X45" s="20"/>
      <c r="Y45" s="17">
        <f t="shared" si="12"/>
        <v>0</v>
      </c>
      <c r="Z45" s="18"/>
      <c r="AA45" s="20"/>
      <c r="AB45" s="20"/>
      <c r="AC45" s="20"/>
      <c r="AD45" s="21">
        <f t="shared" si="13"/>
        <v>0</v>
      </c>
      <c r="AE45" s="18"/>
      <c r="AF45" s="20"/>
      <c r="AG45" s="198"/>
      <c r="AH45" s="186"/>
      <c r="AI45" s="21">
        <f t="shared" si="14"/>
        <v>0</v>
      </c>
      <c r="AJ45" s="75"/>
      <c r="AK45" s="22"/>
      <c r="AL45" s="22"/>
      <c r="AM45" s="74"/>
      <c r="AN45" s="24">
        <f t="shared" si="15"/>
        <v>0</v>
      </c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</row>
    <row r="46" spans="1:60" s="25" customFormat="1" ht="15" x14ac:dyDescent="0.2">
      <c r="A46" s="171">
        <v>38</v>
      </c>
      <c r="B46" s="11">
        <f t="shared" si="8"/>
        <v>9</v>
      </c>
      <c r="C46" s="38" t="s">
        <v>308</v>
      </c>
      <c r="D46" s="38" t="s">
        <v>1655</v>
      </c>
      <c r="E46" s="60" t="s">
        <v>203</v>
      </c>
      <c r="F46" s="78"/>
      <c r="G46" s="77"/>
      <c r="H46" s="77"/>
      <c r="I46" s="43"/>
      <c r="J46" s="17">
        <f t="shared" si="9"/>
        <v>0</v>
      </c>
      <c r="K46" s="73"/>
      <c r="L46" s="20"/>
      <c r="M46" s="20"/>
      <c r="N46" s="20"/>
      <c r="O46" s="17">
        <f t="shared" si="10"/>
        <v>0</v>
      </c>
      <c r="P46" s="73"/>
      <c r="Q46" s="74"/>
      <c r="R46" s="20"/>
      <c r="S46" s="20"/>
      <c r="T46" s="17">
        <f t="shared" si="11"/>
        <v>0</v>
      </c>
      <c r="U46" s="73"/>
      <c r="V46" s="74">
        <v>1</v>
      </c>
      <c r="W46" s="20"/>
      <c r="X46" s="20">
        <v>8</v>
      </c>
      <c r="Y46" s="17">
        <f t="shared" si="12"/>
        <v>9</v>
      </c>
      <c r="Z46" s="18"/>
      <c r="AA46" s="20"/>
      <c r="AB46" s="20"/>
      <c r="AC46" s="20"/>
      <c r="AD46" s="21">
        <f t="shared" si="13"/>
        <v>0</v>
      </c>
      <c r="AE46" s="18"/>
      <c r="AF46" s="20"/>
      <c r="AG46" s="198"/>
      <c r="AH46" s="186"/>
      <c r="AI46" s="21">
        <f t="shared" si="14"/>
        <v>0</v>
      </c>
      <c r="AJ46" s="75"/>
      <c r="AK46" s="22"/>
      <c r="AL46" s="22"/>
      <c r="AM46" s="74"/>
      <c r="AN46" s="24">
        <f t="shared" si="15"/>
        <v>0</v>
      </c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</row>
    <row r="47" spans="1:60" s="25" customFormat="1" ht="15" x14ac:dyDescent="0.2">
      <c r="A47" s="171">
        <v>40</v>
      </c>
      <c r="B47" s="11">
        <f t="shared" si="8"/>
        <v>8</v>
      </c>
      <c r="C47" s="38" t="s">
        <v>1338</v>
      </c>
      <c r="D47" s="38"/>
      <c r="E47" s="60" t="s">
        <v>1837</v>
      </c>
      <c r="F47" s="76"/>
      <c r="G47" s="77"/>
      <c r="H47" s="77"/>
      <c r="I47" s="77"/>
      <c r="J47" s="17">
        <f t="shared" si="9"/>
        <v>0</v>
      </c>
      <c r="K47" s="73"/>
      <c r="L47" s="20"/>
      <c r="M47" s="20"/>
      <c r="N47" s="20"/>
      <c r="O47" s="17">
        <f t="shared" si="10"/>
        <v>0</v>
      </c>
      <c r="P47" s="73"/>
      <c r="Q47" s="74"/>
      <c r="R47" s="20"/>
      <c r="S47" s="20"/>
      <c r="T47" s="17">
        <f t="shared" si="11"/>
        <v>0</v>
      </c>
      <c r="U47" s="73"/>
      <c r="V47" s="74"/>
      <c r="W47" s="20"/>
      <c r="X47" s="20"/>
      <c r="Y47" s="17">
        <f t="shared" si="12"/>
        <v>0</v>
      </c>
      <c r="Z47" s="18"/>
      <c r="AA47" s="20"/>
      <c r="AB47" s="20"/>
      <c r="AC47" s="20"/>
      <c r="AD47" s="21">
        <f t="shared" si="13"/>
        <v>0</v>
      </c>
      <c r="AE47" s="18">
        <v>4</v>
      </c>
      <c r="AF47" s="20">
        <v>2</v>
      </c>
      <c r="AG47" s="20">
        <v>2</v>
      </c>
      <c r="AH47" s="20"/>
      <c r="AI47" s="21">
        <f t="shared" si="14"/>
        <v>8</v>
      </c>
      <c r="AJ47" s="75"/>
      <c r="AK47" s="22"/>
      <c r="AL47" s="22"/>
      <c r="AM47" s="74"/>
      <c r="AN47" s="24">
        <f t="shared" si="15"/>
        <v>0</v>
      </c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</row>
    <row r="48" spans="1:60" s="25" customFormat="1" ht="15" x14ac:dyDescent="0.2">
      <c r="A48" s="171">
        <v>41</v>
      </c>
      <c r="B48" s="11">
        <f t="shared" si="8"/>
        <v>7</v>
      </c>
      <c r="C48" s="38" t="s">
        <v>248</v>
      </c>
      <c r="D48" s="38" t="s">
        <v>236</v>
      </c>
      <c r="E48" s="60" t="s">
        <v>68</v>
      </c>
      <c r="F48" s="10">
        <v>5</v>
      </c>
      <c r="G48" s="77"/>
      <c r="H48" s="43">
        <v>2</v>
      </c>
      <c r="I48" s="43"/>
      <c r="J48" s="17">
        <f t="shared" si="9"/>
        <v>7</v>
      </c>
      <c r="K48" s="73"/>
      <c r="L48" s="20"/>
      <c r="M48" s="20"/>
      <c r="N48" s="20"/>
      <c r="O48" s="17">
        <f t="shared" si="10"/>
        <v>0</v>
      </c>
      <c r="P48" s="73"/>
      <c r="Q48" s="74"/>
      <c r="R48" s="20"/>
      <c r="S48" s="20"/>
      <c r="T48" s="17">
        <f t="shared" si="11"/>
        <v>0</v>
      </c>
      <c r="U48" s="73"/>
      <c r="V48" s="74"/>
      <c r="W48" s="20"/>
      <c r="X48" s="20"/>
      <c r="Y48" s="17">
        <f t="shared" si="12"/>
        <v>0</v>
      </c>
      <c r="Z48" s="18"/>
      <c r="AA48" s="20"/>
      <c r="AB48" s="20"/>
      <c r="AC48" s="20"/>
      <c r="AD48" s="21">
        <f t="shared" si="13"/>
        <v>0</v>
      </c>
      <c r="AE48" s="18"/>
      <c r="AF48" s="20"/>
      <c r="AG48" s="20"/>
      <c r="AH48" s="20"/>
      <c r="AI48" s="21">
        <f t="shared" si="14"/>
        <v>0</v>
      </c>
      <c r="AJ48" s="75"/>
      <c r="AK48" s="22"/>
      <c r="AL48" s="22"/>
      <c r="AM48" s="74"/>
      <c r="AN48" s="24">
        <f t="shared" si="15"/>
        <v>0</v>
      </c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</row>
    <row r="49" spans="1:60" s="25" customFormat="1" ht="15" x14ac:dyDescent="0.2">
      <c r="A49" s="171">
        <v>42</v>
      </c>
      <c r="B49" s="11">
        <f t="shared" si="8"/>
        <v>5</v>
      </c>
      <c r="C49" s="38" t="s">
        <v>449</v>
      </c>
      <c r="D49" s="38" t="s">
        <v>434</v>
      </c>
      <c r="E49" s="60" t="s">
        <v>259</v>
      </c>
      <c r="F49" s="76"/>
      <c r="G49" s="77"/>
      <c r="H49" s="43">
        <v>5</v>
      </c>
      <c r="I49" s="43"/>
      <c r="J49" s="17">
        <f t="shared" si="9"/>
        <v>5</v>
      </c>
      <c r="K49" s="73"/>
      <c r="L49" s="20"/>
      <c r="M49" s="20"/>
      <c r="N49" s="20"/>
      <c r="O49" s="17">
        <f t="shared" si="10"/>
        <v>0</v>
      </c>
      <c r="P49" s="73"/>
      <c r="Q49" s="74"/>
      <c r="R49" s="20"/>
      <c r="S49" s="20"/>
      <c r="T49" s="17">
        <f t="shared" si="11"/>
        <v>0</v>
      </c>
      <c r="U49" s="73"/>
      <c r="V49" s="74"/>
      <c r="W49" s="20"/>
      <c r="X49" s="20"/>
      <c r="Y49" s="17">
        <f t="shared" si="12"/>
        <v>0</v>
      </c>
      <c r="Z49" s="18"/>
      <c r="AA49" s="20"/>
      <c r="AB49" s="20"/>
      <c r="AC49" s="20"/>
      <c r="AD49" s="21">
        <f t="shared" si="13"/>
        <v>0</v>
      </c>
      <c r="AE49" s="18"/>
      <c r="AF49" s="20"/>
      <c r="AG49" s="20"/>
      <c r="AH49" s="20"/>
      <c r="AI49" s="21">
        <f t="shared" si="14"/>
        <v>0</v>
      </c>
      <c r="AJ49" s="75"/>
      <c r="AK49" s="22"/>
      <c r="AL49" s="22"/>
      <c r="AM49" s="74"/>
      <c r="AN49" s="24">
        <f t="shared" si="15"/>
        <v>0</v>
      </c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</row>
    <row r="50" spans="1:60" s="25" customFormat="1" ht="15" x14ac:dyDescent="0.2">
      <c r="A50" s="171">
        <v>43</v>
      </c>
      <c r="B50" s="168">
        <f t="shared" si="8"/>
        <v>4</v>
      </c>
      <c r="C50" s="172" t="s">
        <v>1699</v>
      </c>
      <c r="D50" s="172" t="s">
        <v>484</v>
      </c>
      <c r="E50" s="60" t="s">
        <v>68</v>
      </c>
      <c r="F50" s="203"/>
      <c r="G50" s="177"/>
      <c r="H50" s="177"/>
      <c r="I50" s="177"/>
      <c r="J50" s="17">
        <f t="shared" si="9"/>
        <v>0</v>
      </c>
      <c r="K50" s="204"/>
      <c r="L50" s="186"/>
      <c r="M50" s="186"/>
      <c r="N50" s="186"/>
      <c r="O50" s="17">
        <f t="shared" si="10"/>
        <v>0</v>
      </c>
      <c r="P50" s="204"/>
      <c r="Q50" s="184">
        <v>4</v>
      </c>
      <c r="R50" s="186"/>
      <c r="S50" s="186"/>
      <c r="T50" s="17">
        <f t="shared" si="11"/>
        <v>4</v>
      </c>
      <c r="U50" s="204"/>
      <c r="V50" s="184"/>
      <c r="W50" s="186"/>
      <c r="X50" s="186"/>
      <c r="Y50" s="17">
        <f t="shared" si="12"/>
        <v>0</v>
      </c>
      <c r="Z50" s="186"/>
      <c r="AA50" s="186"/>
      <c r="AB50" s="186"/>
      <c r="AC50" s="186"/>
      <c r="AD50" s="21">
        <f t="shared" si="13"/>
        <v>0</v>
      </c>
      <c r="AE50" s="201"/>
      <c r="AF50" s="186"/>
      <c r="AG50" s="186"/>
      <c r="AH50" s="186"/>
      <c r="AI50" s="21">
        <f t="shared" si="14"/>
        <v>0</v>
      </c>
      <c r="AJ50" s="205"/>
      <c r="AK50" s="206"/>
      <c r="AL50" s="206"/>
      <c r="AM50" s="184"/>
      <c r="AN50" s="24">
        <f t="shared" si="15"/>
        <v>0</v>
      </c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</row>
    <row r="51" spans="1:60" s="25" customFormat="1" ht="15" x14ac:dyDescent="0.2">
      <c r="A51" s="171">
        <v>43</v>
      </c>
      <c r="B51" s="11">
        <f t="shared" si="8"/>
        <v>4</v>
      </c>
      <c r="C51" s="38" t="s">
        <v>1871</v>
      </c>
      <c r="D51" s="38" t="s">
        <v>839</v>
      </c>
      <c r="E51" s="60" t="s">
        <v>203</v>
      </c>
      <c r="F51" s="76"/>
      <c r="G51" s="77"/>
      <c r="H51" s="77"/>
      <c r="I51" s="77"/>
      <c r="J51" s="17">
        <f t="shared" si="9"/>
        <v>0</v>
      </c>
      <c r="K51" s="73"/>
      <c r="L51" s="20"/>
      <c r="M51" s="20"/>
      <c r="N51" s="20"/>
      <c r="O51" s="17">
        <f t="shared" si="10"/>
        <v>0</v>
      </c>
      <c r="P51" s="73"/>
      <c r="Q51" s="74"/>
      <c r="R51" s="20"/>
      <c r="S51" s="20"/>
      <c r="T51" s="17">
        <f t="shared" si="11"/>
        <v>0</v>
      </c>
      <c r="U51" s="73"/>
      <c r="V51" s="74">
        <v>4</v>
      </c>
      <c r="W51" s="20"/>
      <c r="X51" s="20"/>
      <c r="Y51" s="17">
        <f t="shared" si="12"/>
        <v>4</v>
      </c>
      <c r="Z51" s="18"/>
      <c r="AA51" s="20"/>
      <c r="AB51" s="20"/>
      <c r="AC51" s="20"/>
      <c r="AD51" s="21">
        <f t="shared" si="13"/>
        <v>0</v>
      </c>
      <c r="AE51" s="18"/>
      <c r="AF51" s="20"/>
      <c r="AG51" s="20"/>
      <c r="AH51" s="20"/>
      <c r="AI51" s="21">
        <f t="shared" si="14"/>
        <v>0</v>
      </c>
      <c r="AJ51" s="75"/>
      <c r="AK51" s="22"/>
      <c r="AL51" s="22"/>
      <c r="AM51" s="74"/>
      <c r="AN51" s="24">
        <f t="shared" si="15"/>
        <v>0</v>
      </c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</row>
    <row r="52" spans="1:60" s="25" customFormat="1" ht="15" x14ac:dyDescent="0.2">
      <c r="A52" s="171">
        <v>45</v>
      </c>
      <c r="B52" s="11">
        <f t="shared" si="8"/>
        <v>3</v>
      </c>
      <c r="C52" s="38" t="s">
        <v>1245</v>
      </c>
      <c r="D52" s="38" t="s">
        <v>1625</v>
      </c>
      <c r="E52" s="60" t="s">
        <v>151</v>
      </c>
      <c r="F52" s="76"/>
      <c r="G52" s="77"/>
      <c r="H52" s="77"/>
      <c r="I52" s="77"/>
      <c r="J52" s="17">
        <f t="shared" si="9"/>
        <v>0</v>
      </c>
      <c r="K52" s="73"/>
      <c r="L52" s="20"/>
      <c r="M52" s="20"/>
      <c r="N52" s="74">
        <v>3</v>
      </c>
      <c r="O52" s="17">
        <f t="shared" si="10"/>
        <v>3</v>
      </c>
      <c r="P52" s="73"/>
      <c r="Q52" s="74"/>
      <c r="R52" s="20"/>
      <c r="S52" s="20"/>
      <c r="T52" s="17">
        <f t="shared" si="11"/>
        <v>0</v>
      </c>
      <c r="U52" s="73"/>
      <c r="V52" s="74"/>
      <c r="W52" s="20"/>
      <c r="X52" s="20"/>
      <c r="Y52" s="17">
        <f t="shared" si="12"/>
        <v>0</v>
      </c>
      <c r="Z52" s="18"/>
      <c r="AA52" s="20"/>
      <c r="AB52" s="20"/>
      <c r="AC52" s="20"/>
      <c r="AD52" s="21">
        <f t="shared" si="13"/>
        <v>0</v>
      </c>
      <c r="AE52" s="18"/>
      <c r="AF52" s="20"/>
      <c r="AG52" s="20"/>
      <c r="AH52" s="20"/>
      <c r="AI52" s="21">
        <f t="shared" si="14"/>
        <v>0</v>
      </c>
      <c r="AJ52" s="75"/>
      <c r="AK52" s="22"/>
      <c r="AL52" s="22"/>
      <c r="AM52" s="74"/>
      <c r="AN52" s="24">
        <f t="shared" si="15"/>
        <v>0</v>
      </c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</row>
    <row r="53" spans="1:60" s="25" customFormat="1" ht="15" x14ac:dyDescent="0.2">
      <c r="A53" s="171">
        <v>45</v>
      </c>
      <c r="B53" s="11">
        <f t="shared" si="8"/>
        <v>3</v>
      </c>
      <c r="C53" s="38" t="s">
        <v>1878</v>
      </c>
      <c r="D53" s="38"/>
      <c r="E53" s="60" t="s">
        <v>1868</v>
      </c>
      <c r="F53" s="76"/>
      <c r="G53" s="77"/>
      <c r="H53" s="77"/>
      <c r="I53" s="77"/>
      <c r="J53" s="17">
        <f t="shared" si="9"/>
        <v>0</v>
      </c>
      <c r="K53" s="73"/>
      <c r="L53" s="20"/>
      <c r="M53" s="20"/>
      <c r="N53" s="20"/>
      <c r="O53" s="17">
        <f t="shared" si="10"/>
        <v>0</v>
      </c>
      <c r="P53" s="73"/>
      <c r="Q53" s="74"/>
      <c r="R53" s="20"/>
      <c r="S53" s="20"/>
      <c r="T53" s="17">
        <f t="shared" si="11"/>
        <v>0</v>
      </c>
      <c r="U53" s="73"/>
      <c r="V53" s="74"/>
      <c r="W53" s="20"/>
      <c r="X53" s="20"/>
      <c r="Y53" s="17">
        <f t="shared" si="12"/>
        <v>0</v>
      </c>
      <c r="Z53" s="18"/>
      <c r="AA53" s="20"/>
      <c r="AB53" s="20"/>
      <c r="AC53" s="20"/>
      <c r="AD53" s="21">
        <f t="shared" si="13"/>
        <v>0</v>
      </c>
      <c r="AE53" s="18"/>
      <c r="AF53" s="20"/>
      <c r="AG53" s="20">
        <v>3</v>
      </c>
      <c r="AH53" s="20"/>
      <c r="AI53" s="21">
        <f t="shared" si="14"/>
        <v>3</v>
      </c>
      <c r="AJ53" s="75"/>
      <c r="AK53" s="22"/>
      <c r="AL53" s="22"/>
      <c r="AM53" s="74"/>
      <c r="AN53" s="24">
        <f t="shared" si="15"/>
        <v>0</v>
      </c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</row>
    <row r="54" spans="1:60" s="25" customFormat="1" ht="15" x14ac:dyDescent="0.2">
      <c r="A54" s="171">
        <v>47</v>
      </c>
      <c r="B54" s="11">
        <f t="shared" si="8"/>
        <v>2</v>
      </c>
      <c r="C54" s="143" t="s">
        <v>1678</v>
      </c>
      <c r="D54" s="143" t="s">
        <v>1679</v>
      </c>
      <c r="E54" s="187" t="s">
        <v>705</v>
      </c>
      <c r="F54" s="76"/>
      <c r="G54" s="77"/>
      <c r="H54" s="77"/>
      <c r="I54" s="77"/>
      <c r="J54" s="17">
        <f t="shared" si="9"/>
        <v>0</v>
      </c>
      <c r="K54" s="73"/>
      <c r="L54" s="20"/>
      <c r="M54" s="20"/>
      <c r="N54" s="74">
        <v>2</v>
      </c>
      <c r="O54" s="17">
        <f t="shared" si="10"/>
        <v>2</v>
      </c>
      <c r="P54" s="73"/>
      <c r="Q54" s="74"/>
      <c r="R54" s="20"/>
      <c r="S54" s="20"/>
      <c r="T54" s="17">
        <f t="shared" si="11"/>
        <v>0</v>
      </c>
      <c r="U54" s="73"/>
      <c r="V54" s="74"/>
      <c r="W54" s="20"/>
      <c r="X54" s="20"/>
      <c r="Y54" s="17">
        <f t="shared" si="12"/>
        <v>0</v>
      </c>
      <c r="Z54" s="18"/>
      <c r="AA54" s="20"/>
      <c r="AB54" s="20"/>
      <c r="AC54" s="20"/>
      <c r="AD54" s="21">
        <f t="shared" si="13"/>
        <v>0</v>
      </c>
      <c r="AE54" s="18"/>
      <c r="AF54" s="20"/>
      <c r="AG54" s="20"/>
      <c r="AH54" s="20"/>
      <c r="AI54" s="21">
        <f t="shared" si="14"/>
        <v>0</v>
      </c>
      <c r="AJ54" s="75"/>
      <c r="AK54" s="22"/>
      <c r="AL54" s="22"/>
      <c r="AM54" s="74"/>
      <c r="AN54" s="24">
        <f t="shared" si="15"/>
        <v>0</v>
      </c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</row>
    <row r="55" spans="1:60" s="25" customFormat="1" ht="15" x14ac:dyDescent="0.2">
      <c r="A55" s="171">
        <v>47</v>
      </c>
      <c r="B55" s="11">
        <f t="shared" si="8"/>
        <v>2</v>
      </c>
      <c r="C55" s="38" t="s">
        <v>868</v>
      </c>
      <c r="D55" s="38" t="s">
        <v>869</v>
      </c>
      <c r="E55" s="60" t="s">
        <v>332</v>
      </c>
      <c r="F55" s="76"/>
      <c r="G55" s="77"/>
      <c r="H55" s="77"/>
      <c r="I55" s="77"/>
      <c r="J55" s="17">
        <f t="shared" si="9"/>
        <v>0</v>
      </c>
      <c r="K55" s="73"/>
      <c r="L55" s="20"/>
      <c r="M55" s="74">
        <v>2</v>
      </c>
      <c r="N55" s="20"/>
      <c r="O55" s="17">
        <f t="shared" si="10"/>
        <v>2</v>
      </c>
      <c r="P55" s="73"/>
      <c r="Q55" s="74"/>
      <c r="R55" s="20"/>
      <c r="S55" s="20"/>
      <c r="T55" s="17">
        <f t="shared" si="11"/>
        <v>0</v>
      </c>
      <c r="U55" s="73"/>
      <c r="V55" s="74"/>
      <c r="W55" s="20"/>
      <c r="X55" s="20"/>
      <c r="Y55" s="17">
        <f t="shared" si="12"/>
        <v>0</v>
      </c>
      <c r="Z55" s="18"/>
      <c r="AA55" s="20"/>
      <c r="AB55" s="20"/>
      <c r="AC55" s="20"/>
      <c r="AD55" s="21">
        <f t="shared" si="13"/>
        <v>0</v>
      </c>
      <c r="AE55" s="18"/>
      <c r="AF55" s="20"/>
      <c r="AG55" s="20"/>
      <c r="AH55" s="20"/>
      <c r="AI55" s="21">
        <f t="shared" si="14"/>
        <v>0</v>
      </c>
      <c r="AJ55" s="75"/>
      <c r="AK55" s="22"/>
      <c r="AL55" s="22"/>
      <c r="AM55" s="74"/>
      <c r="AN55" s="24">
        <f t="shared" si="15"/>
        <v>0</v>
      </c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</row>
    <row r="56" spans="1:60" s="25" customFormat="1" ht="15" x14ac:dyDescent="0.2">
      <c r="A56" s="171">
        <v>49</v>
      </c>
      <c r="B56" s="11">
        <f t="shared" si="8"/>
        <v>1</v>
      </c>
      <c r="C56" s="38" t="s">
        <v>1680</v>
      </c>
      <c r="D56" s="38" t="s">
        <v>778</v>
      </c>
      <c r="E56" s="60" t="s">
        <v>160</v>
      </c>
      <c r="F56" s="76"/>
      <c r="G56" s="77"/>
      <c r="H56" s="77"/>
      <c r="I56" s="77"/>
      <c r="J56" s="17">
        <f t="shared" si="9"/>
        <v>0</v>
      </c>
      <c r="K56" s="73"/>
      <c r="L56" s="20"/>
      <c r="M56" s="20"/>
      <c r="N56" s="74">
        <v>1</v>
      </c>
      <c r="O56" s="17">
        <f t="shared" si="10"/>
        <v>1</v>
      </c>
      <c r="P56" s="73"/>
      <c r="Q56" s="74"/>
      <c r="R56" s="20"/>
      <c r="S56" s="20"/>
      <c r="T56" s="17">
        <f t="shared" si="11"/>
        <v>0</v>
      </c>
      <c r="U56" s="73"/>
      <c r="V56" s="74"/>
      <c r="W56" s="20"/>
      <c r="X56" s="20"/>
      <c r="Y56" s="17">
        <f t="shared" si="12"/>
        <v>0</v>
      </c>
      <c r="Z56" s="18"/>
      <c r="AA56" s="20"/>
      <c r="AB56" s="20"/>
      <c r="AC56" s="20"/>
      <c r="AD56" s="21">
        <f t="shared" si="13"/>
        <v>0</v>
      </c>
      <c r="AE56" s="18"/>
      <c r="AF56" s="20"/>
      <c r="AG56" s="20"/>
      <c r="AH56" s="20"/>
      <c r="AI56" s="21">
        <f t="shared" si="14"/>
        <v>0</v>
      </c>
      <c r="AJ56" s="75"/>
      <c r="AK56" s="22"/>
      <c r="AL56" s="22"/>
      <c r="AM56" s="74"/>
      <c r="AN56" s="24">
        <f t="shared" si="15"/>
        <v>0</v>
      </c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</row>
    <row r="57" spans="1:60" s="25" customFormat="1" ht="15" x14ac:dyDescent="0.2">
      <c r="A57" s="171">
        <v>49</v>
      </c>
      <c r="B57" s="11">
        <f t="shared" si="8"/>
        <v>1</v>
      </c>
      <c r="C57" s="38" t="s">
        <v>1798</v>
      </c>
      <c r="D57" s="38"/>
      <c r="E57" s="60" t="s">
        <v>573</v>
      </c>
      <c r="F57" s="76"/>
      <c r="G57" s="77"/>
      <c r="H57" s="77"/>
      <c r="I57" s="77"/>
      <c r="J57" s="17">
        <f t="shared" si="9"/>
        <v>0</v>
      </c>
      <c r="K57" s="73"/>
      <c r="L57" s="20"/>
      <c r="M57" s="20"/>
      <c r="N57" s="20"/>
      <c r="O57" s="17">
        <f t="shared" si="10"/>
        <v>0</v>
      </c>
      <c r="P57" s="73"/>
      <c r="Q57" s="74"/>
      <c r="R57" s="20"/>
      <c r="S57" s="20"/>
      <c r="T57" s="17">
        <f t="shared" si="11"/>
        <v>0</v>
      </c>
      <c r="U57" s="73"/>
      <c r="V57" s="74"/>
      <c r="W57" s="20"/>
      <c r="X57" s="20"/>
      <c r="Y57" s="17">
        <f t="shared" si="12"/>
        <v>0</v>
      </c>
      <c r="Z57" s="18"/>
      <c r="AA57" s="20"/>
      <c r="AB57" s="20"/>
      <c r="AC57" s="20"/>
      <c r="AD57" s="21">
        <f t="shared" si="13"/>
        <v>0</v>
      </c>
      <c r="AE57" s="18"/>
      <c r="AF57" s="20">
        <v>1</v>
      </c>
      <c r="AG57" s="20"/>
      <c r="AH57" s="20"/>
      <c r="AI57" s="21">
        <f t="shared" si="14"/>
        <v>1</v>
      </c>
      <c r="AJ57" s="75"/>
      <c r="AK57" s="22"/>
      <c r="AL57" s="22"/>
      <c r="AM57" s="74"/>
      <c r="AN57" s="24">
        <f t="shared" si="15"/>
        <v>0</v>
      </c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</row>
    <row r="58" spans="1:60" s="25" customFormat="1" ht="15" x14ac:dyDescent="0.2">
      <c r="A58" s="171">
        <v>49</v>
      </c>
      <c r="B58" s="11">
        <f t="shared" si="8"/>
        <v>1</v>
      </c>
      <c r="C58" s="38" t="s">
        <v>1804</v>
      </c>
      <c r="D58" s="38" t="s">
        <v>1807</v>
      </c>
      <c r="E58" s="60" t="s">
        <v>160</v>
      </c>
      <c r="F58" s="76"/>
      <c r="G58" s="77"/>
      <c r="H58" s="77"/>
      <c r="I58" s="77"/>
      <c r="J58" s="17">
        <f t="shared" si="9"/>
        <v>0</v>
      </c>
      <c r="K58" s="73"/>
      <c r="L58" s="20"/>
      <c r="M58" s="20"/>
      <c r="N58" s="20"/>
      <c r="O58" s="17">
        <f t="shared" si="10"/>
        <v>0</v>
      </c>
      <c r="P58" s="73"/>
      <c r="Q58" s="74"/>
      <c r="R58" s="20"/>
      <c r="S58" s="20"/>
      <c r="T58" s="17">
        <f t="shared" si="11"/>
        <v>0</v>
      </c>
      <c r="U58" s="73"/>
      <c r="V58" s="74"/>
      <c r="W58" s="20"/>
      <c r="X58" s="20"/>
      <c r="Y58" s="17">
        <f t="shared" si="12"/>
        <v>0</v>
      </c>
      <c r="Z58" s="18"/>
      <c r="AA58" s="20">
        <v>1</v>
      </c>
      <c r="AB58" s="20"/>
      <c r="AC58" s="20"/>
      <c r="AD58" s="21">
        <f t="shared" si="13"/>
        <v>1</v>
      </c>
      <c r="AE58" s="18"/>
      <c r="AF58" s="20"/>
      <c r="AG58" s="20"/>
      <c r="AH58" s="20"/>
      <c r="AI58" s="21">
        <f t="shared" si="14"/>
        <v>0</v>
      </c>
      <c r="AJ58" s="75"/>
      <c r="AK58" s="22"/>
      <c r="AL58" s="22"/>
      <c r="AM58" s="74"/>
      <c r="AN58" s="24">
        <f t="shared" si="15"/>
        <v>0</v>
      </c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</row>
    <row r="59" spans="1:60" s="25" customFormat="1" ht="15" x14ac:dyDescent="0.2">
      <c r="A59" s="171">
        <v>49</v>
      </c>
      <c r="B59" s="168">
        <f t="shared" si="8"/>
        <v>1</v>
      </c>
      <c r="C59" s="172" t="s">
        <v>1824</v>
      </c>
      <c r="D59" s="172" t="s">
        <v>674</v>
      </c>
      <c r="E59" s="60" t="s">
        <v>259</v>
      </c>
      <c r="F59" s="203"/>
      <c r="G59" s="177"/>
      <c r="H59" s="177"/>
      <c r="I59" s="177"/>
      <c r="J59" s="17">
        <f t="shared" si="9"/>
        <v>0</v>
      </c>
      <c r="K59" s="204"/>
      <c r="L59" s="186"/>
      <c r="M59" s="186"/>
      <c r="N59" s="186"/>
      <c r="O59" s="17">
        <f t="shared" si="10"/>
        <v>0</v>
      </c>
      <c r="P59" s="204"/>
      <c r="Q59" s="184"/>
      <c r="R59" s="186"/>
      <c r="S59" s="186"/>
      <c r="T59" s="17">
        <f t="shared" si="11"/>
        <v>0</v>
      </c>
      <c r="U59" s="204"/>
      <c r="V59" s="184"/>
      <c r="W59" s="186"/>
      <c r="X59" s="186"/>
      <c r="Y59" s="17">
        <f t="shared" si="12"/>
        <v>0</v>
      </c>
      <c r="Z59" s="201">
        <v>1</v>
      </c>
      <c r="AA59" s="186"/>
      <c r="AB59" s="186"/>
      <c r="AC59" s="186"/>
      <c r="AD59" s="21">
        <f t="shared" si="13"/>
        <v>1</v>
      </c>
      <c r="AE59" s="201"/>
      <c r="AF59" s="186"/>
      <c r="AG59" s="198"/>
      <c r="AH59" s="186"/>
      <c r="AI59" s="21">
        <f t="shared" si="14"/>
        <v>0</v>
      </c>
      <c r="AJ59" s="205"/>
      <c r="AK59" s="206"/>
      <c r="AL59" s="206"/>
      <c r="AM59" s="184"/>
      <c r="AN59" s="24">
        <f t="shared" si="15"/>
        <v>0</v>
      </c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</row>
    <row r="60" spans="1:60" s="25" customFormat="1" ht="15" x14ac:dyDescent="0.2">
      <c r="A60" s="171">
        <v>49</v>
      </c>
      <c r="B60" s="168">
        <f t="shared" si="8"/>
        <v>1</v>
      </c>
      <c r="C60" s="178" t="s">
        <v>1662</v>
      </c>
      <c r="D60" s="178" t="s">
        <v>258</v>
      </c>
      <c r="E60" s="187" t="s">
        <v>1615</v>
      </c>
      <c r="F60" s="207"/>
      <c r="G60" s="177"/>
      <c r="H60" s="177"/>
      <c r="I60" s="159"/>
      <c r="J60" s="17">
        <f t="shared" si="9"/>
        <v>0</v>
      </c>
      <c r="K60" s="204">
        <v>1</v>
      </c>
      <c r="L60" s="186"/>
      <c r="M60" s="186"/>
      <c r="N60" s="186"/>
      <c r="O60" s="17">
        <f t="shared" si="10"/>
        <v>1</v>
      </c>
      <c r="P60" s="204"/>
      <c r="Q60" s="184"/>
      <c r="R60" s="186"/>
      <c r="S60" s="186"/>
      <c r="T60" s="17">
        <f t="shared" si="11"/>
        <v>0</v>
      </c>
      <c r="U60" s="204"/>
      <c r="V60" s="184"/>
      <c r="W60" s="186"/>
      <c r="X60" s="186"/>
      <c r="Y60" s="17">
        <f t="shared" si="12"/>
        <v>0</v>
      </c>
      <c r="Z60" s="201"/>
      <c r="AA60" s="186"/>
      <c r="AB60" s="186"/>
      <c r="AC60" s="186"/>
      <c r="AD60" s="21">
        <f t="shared" si="13"/>
        <v>0</v>
      </c>
      <c r="AE60" s="201"/>
      <c r="AF60" s="186"/>
      <c r="AG60" s="186"/>
      <c r="AH60" s="186"/>
      <c r="AI60" s="21">
        <f t="shared" si="14"/>
        <v>0</v>
      </c>
      <c r="AJ60" s="205"/>
      <c r="AK60" s="206"/>
      <c r="AL60" s="206"/>
      <c r="AM60" s="184"/>
      <c r="AN60" s="24">
        <f t="shared" si="15"/>
        <v>0</v>
      </c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</row>
    <row r="61" spans="1:60" s="25" customFormat="1" ht="15" x14ac:dyDescent="0.2">
      <c r="A61" s="171">
        <v>54</v>
      </c>
      <c r="B61" s="11">
        <f t="shared" si="8"/>
        <v>0</v>
      </c>
      <c r="C61" s="38"/>
      <c r="D61" s="38"/>
      <c r="E61" s="60"/>
      <c r="F61" s="76"/>
      <c r="G61" s="77"/>
      <c r="H61" s="77"/>
      <c r="I61" s="77"/>
      <c r="J61" s="17">
        <f t="shared" si="9"/>
        <v>0</v>
      </c>
      <c r="K61" s="73"/>
      <c r="L61" s="20"/>
      <c r="M61" s="20"/>
      <c r="N61" s="20"/>
      <c r="O61" s="17">
        <f t="shared" si="10"/>
        <v>0</v>
      </c>
      <c r="P61" s="73"/>
      <c r="Q61" s="74"/>
      <c r="R61" s="20"/>
      <c r="S61" s="20"/>
      <c r="T61" s="17">
        <f t="shared" si="11"/>
        <v>0</v>
      </c>
      <c r="U61" s="73"/>
      <c r="V61" s="74"/>
      <c r="W61" s="20"/>
      <c r="X61" s="20"/>
      <c r="Y61" s="17">
        <f t="shared" si="12"/>
        <v>0</v>
      </c>
      <c r="Z61" s="18"/>
      <c r="AA61" s="20"/>
      <c r="AB61" s="20"/>
      <c r="AC61" s="20"/>
      <c r="AD61" s="21">
        <f t="shared" si="13"/>
        <v>0</v>
      </c>
      <c r="AE61" s="18"/>
      <c r="AF61" s="20"/>
      <c r="AG61" s="20"/>
      <c r="AH61" s="20"/>
      <c r="AI61" s="21">
        <f t="shared" si="14"/>
        <v>0</v>
      </c>
      <c r="AJ61" s="75"/>
      <c r="AK61" s="22"/>
      <c r="AL61" s="22"/>
      <c r="AM61" s="74"/>
      <c r="AN61" s="24">
        <f t="shared" si="15"/>
        <v>0</v>
      </c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</row>
    <row r="62" spans="1:60" s="25" customFormat="1" ht="15" x14ac:dyDescent="0.2">
      <c r="A62" s="171">
        <v>55</v>
      </c>
      <c r="B62" s="11">
        <f t="shared" si="8"/>
        <v>0</v>
      </c>
      <c r="C62" s="38"/>
      <c r="D62" s="38"/>
      <c r="E62" s="60"/>
      <c r="F62" s="76"/>
      <c r="G62" s="77"/>
      <c r="H62" s="77"/>
      <c r="I62" s="77"/>
      <c r="J62" s="17">
        <f t="shared" si="9"/>
        <v>0</v>
      </c>
      <c r="K62" s="73"/>
      <c r="L62" s="20"/>
      <c r="M62" s="20"/>
      <c r="N62" s="20"/>
      <c r="O62" s="17">
        <f t="shared" si="10"/>
        <v>0</v>
      </c>
      <c r="P62" s="73"/>
      <c r="Q62" s="74"/>
      <c r="R62" s="20"/>
      <c r="S62" s="20"/>
      <c r="T62" s="17">
        <f t="shared" si="11"/>
        <v>0</v>
      </c>
      <c r="U62" s="73"/>
      <c r="V62" s="74"/>
      <c r="W62" s="20"/>
      <c r="X62" s="20"/>
      <c r="Y62" s="17">
        <f t="shared" si="12"/>
        <v>0</v>
      </c>
      <c r="Z62" s="18"/>
      <c r="AA62" s="20"/>
      <c r="AB62" s="20"/>
      <c r="AC62" s="20"/>
      <c r="AD62" s="21">
        <f t="shared" si="13"/>
        <v>0</v>
      </c>
      <c r="AE62" s="18"/>
      <c r="AF62" s="20"/>
      <c r="AG62" s="20"/>
      <c r="AH62" s="20"/>
      <c r="AI62" s="21">
        <f t="shared" si="14"/>
        <v>0</v>
      </c>
      <c r="AJ62" s="75"/>
      <c r="AK62" s="22"/>
      <c r="AL62" s="22"/>
      <c r="AM62" s="74"/>
      <c r="AN62" s="24">
        <f t="shared" si="15"/>
        <v>0</v>
      </c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</row>
    <row r="63" spans="1:60" s="25" customFormat="1" ht="15" x14ac:dyDescent="0.2">
      <c r="A63" s="171">
        <v>56</v>
      </c>
      <c r="B63" s="11">
        <f t="shared" si="8"/>
        <v>0</v>
      </c>
      <c r="C63" s="38"/>
      <c r="D63" s="38"/>
      <c r="E63" s="60"/>
      <c r="F63" s="76"/>
      <c r="G63" s="77"/>
      <c r="H63" s="77"/>
      <c r="I63" s="77"/>
      <c r="J63" s="17">
        <f t="shared" si="9"/>
        <v>0</v>
      </c>
      <c r="K63" s="73"/>
      <c r="L63" s="20"/>
      <c r="M63" s="20"/>
      <c r="N63" s="20"/>
      <c r="O63" s="17">
        <f t="shared" si="10"/>
        <v>0</v>
      </c>
      <c r="P63" s="73"/>
      <c r="Q63" s="74"/>
      <c r="R63" s="20"/>
      <c r="S63" s="20"/>
      <c r="T63" s="17">
        <f t="shared" si="11"/>
        <v>0</v>
      </c>
      <c r="U63" s="73"/>
      <c r="V63" s="74"/>
      <c r="W63" s="20"/>
      <c r="X63" s="20"/>
      <c r="Y63" s="17">
        <f t="shared" si="12"/>
        <v>0</v>
      </c>
      <c r="Z63" s="18"/>
      <c r="AA63" s="20"/>
      <c r="AB63" s="20"/>
      <c r="AC63" s="20"/>
      <c r="AD63" s="21">
        <f t="shared" si="13"/>
        <v>0</v>
      </c>
      <c r="AE63" s="18"/>
      <c r="AF63" s="20"/>
      <c r="AG63" s="20"/>
      <c r="AH63" s="20"/>
      <c r="AI63" s="21">
        <f t="shared" si="14"/>
        <v>0</v>
      </c>
      <c r="AJ63" s="75"/>
      <c r="AK63" s="22"/>
      <c r="AL63" s="22"/>
      <c r="AM63" s="74"/>
      <c r="AN63" s="24">
        <f t="shared" si="15"/>
        <v>0</v>
      </c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</row>
    <row r="64" spans="1:60" s="25" customFormat="1" ht="15" x14ac:dyDescent="0.2">
      <c r="A64" s="171">
        <v>57</v>
      </c>
      <c r="B64" s="11">
        <f t="shared" si="8"/>
        <v>0</v>
      </c>
      <c r="C64" s="38"/>
      <c r="D64" s="38"/>
      <c r="E64" s="60"/>
      <c r="F64" s="78"/>
      <c r="G64" s="77"/>
      <c r="H64" s="77"/>
      <c r="I64" s="43"/>
      <c r="J64" s="17">
        <f t="shared" si="9"/>
        <v>0</v>
      </c>
      <c r="K64" s="73"/>
      <c r="L64" s="20"/>
      <c r="M64" s="20"/>
      <c r="N64" s="20"/>
      <c r="O64" s="17">
        <f t="shared" si="10"/>
        <v>0</v>
      </c>
      <c r="P64" s="73"/>
      <c r="Q64" s="74"/>
      <c r="R64" s="20"/>
      <c r="S64" s="20"/>
      <c r="T64" s="17">
        <f t="shared" si="11"/>
        <v>0</v>
      </c>
      <c r="U64" s="73"/>
      <c r="V64" s="74"/>
      <c r="W64" s="20"/>
      <c r="X64" s="20"/>
      <c r="Y64" s="17">
        <f t="shared" si="12"/>
        <v>0</v>
      </c>
      <c r="Z64" s="18"/>
      <c r="AA64" s="20"/>
      <c r="AB64" s="20"/>
      <c r="AC64" s="20"/>
      <c r="AD64" s="21">
        <f t="shared" si="13"/>
        <v>0</v>
      </c>
      <c r="AE64" s="18"/>
      <c r="AF64" s="20"/>
      <c r="AG64" s="20"/>
      <c r="AH64" s="20"/>
      <c r="AI64" s="21">
        <f t="shared" si="14"/>
        <v>0</v>
      </c>
      <c r="AJ64" s="75"/>
      <c r="AK64" s="22"/>
      <c r="AL64" s="22"/>
      <c r="AM64" s="74"/>
      <c r="AN64" s="24">
        <f t="shared" si="15"/>
        <v>0</v>
      </c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</row>
    <row r="65" spans="1:60" s="25" customFormat="1" ht="15" x14ac:dyDescent="0.2">
      <c r="A65" s="171">
        <v>58</v>
      </c>
      <c r="B65" s="11">
        <f t="shared" si="8"/>
        <v>0</v>
      </c>
      <c r="C65" s="38"/>
      <c r="D65" s="38"/>
      <c r="E65" s="60"/>
      <c r="F65" s="76"/>
      <c r="G65" s="77"/>
      <c r="H65" s="77"/>
      <c r="I65" s="77"/>
      <c r="J65" s="17">
        <f t="shared" si="9"/>
        <v>0</v>
      </c>
      <c r="K65" s="73"/>
      <c r="L65" s="20"/>
      <c r="M65" s="20"/>
      <c r="N65" s="20"/>
      <c r="O65" s="17">
        <f t="shared" si="10"/>
        <v>0</v>
      </c>
      <c r="P65" s="73"/>
      <c r="Q65" s="74"/>
      <c r="R65" s="20"/>
      <c r="S65" s="20"/>
      <c r="T65" s="17">
        <f t="shared" si="11"/>
        <v>0</v>
      </c>
      <c r="U65" s="73"/>
      <c r="V65" s="74"/>
      <c r="W65" s="20"/>
      <c r="X65" s="20"/>
      <c r="Y65" s="17">
        <f t="shared" si="12"/>
        <v>0</v>
      </c>
      <c r="Z65" s="18"/>
      <c r="AA65" s="20"/>
      <c r="AB65" s="20"/>
      <c r="AC65" s="20"/>
      <c r="AD65" s="21">
        <f t="shared" si="13"/>
        <v>0</v>
      </c>
      <c r="AE65" s="18"/>
      <c r="AF65" s="20"/>
      <c r="AG65" s="20"/>
      <c r="AH65" s="20"/>
      <c r="AI65" s="21">
        <f t="shared" si="14"/>
        <v>0</v>
      </c>
      <c r="AJ65" s="75"/>
      <c r="AK65" s="22"/>
      <c r="AL65" s="22"/>
      <c r="AM65" s="74"/>
      <c r="AN65" s="24">
        <f t="shared" si="15"/>
        <v>0</v>
      </c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</row>
    <row r="66" spans="1:60" s="25" customFormat="1" ht="15" x14ac:dyDescent="0.2">
      <c r="A66" s="171">
        <v>59</v>
      </c>
      <c r="B66" s="11">
        <f t="shared" si="8"/>
        <v>0</v>
      </c>
      <c r="C66" s="38"/>
      <c r="D66" s="38"/>
      <c r="E66" s="60"/>
      <c r="F66" s="76"/>
      <c r="G66" s="77"/>
      <c r="H66" s="77"/>
      <c r="I66" s="77"/>
      <c r="J66" s="17">
        <f t="shared" si="9"/>
        <v>0</v>
      </c>
      <c r="K66" s="73"/>
      <c r="L66" s="20"/>
      <c r="M66" s="20"/>
      <c r="N66" s="20"/>
      <c r="O66" s="17">
        <f t="shared" si="10"/>
        <v>0</v>
      </c>
      <c r="P66" s="73"/>
      <c r="Q66" s="74"/>
      <c r="R66" s="20"/>
      <c r="S66" s="20"/>
      <c r="T66" s="17">
        <f t="shared" si="11"/>
        <v>0</v>
      </c>
      <c r="U66" s="73"/>
      <c r="V66" s="74"/>
      <c r="W66" s="20"/>
      <c r="X66" s="20"/>
      <c r="Y66" s="17">
        <f t="shared" si="12"/>
        <v>0</v>
      </c>
      <c r="Z66" s="18"/>
      <c r="AA66" s="20"/>
      <c r="AB66" s="20"/>
      <c r="AC66" s="20"/>
      <c r="AD66" s="21">
        <f t="shared" si="13"/>
        <v>0</v>
      </c>
      <c r="AE66" s="18"/>
      <c r="AF66" s="20"/>
      <c r="AG66" s="20"/>
      <c r="AH66" s="20"/>
      <c r="AI66" s="21">
        <f t="shared" si="14"/>
        <v>0</v>
      </c>
      <c r="AJ66" s="75"/>
      <c r="AK66" s="22"/>
      <c r="AL66" s="22"/>
      <c r="AM66" s="74"/>
      <c r="AN66" s="24">
        <f t="shared" si="15"/>
        <v>0</v>
      </c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</row>
    <row r="67" spans="1:60" s="25" customFormat="1" ht="15" x14ac:dyDescent="0.2">
      <c r="A67" s="171">
        <v>60</v>
      </c>
      <c r="B67" s="11">
        <f t="shared" si="8"/>
        <v>0</v>
      </c>
      <c r="C67" s="38"/>
      <c r="D67" s="38"/>
      <c r="E67" s="60"/>
      <c r="F67" s="76"/>
      <c r="G67" s="77"/>
      <c r="H67" s="77"/>
      <c r="I67" s="77"/>
      <c r="J67" s="17">
        <f t="shared" si="9"/>
        <v>0</v>
      </c>
      <c r="K67" s="73"/>
      <c r="L67" s="20"/>
      <c r="M67" s="20"/>
      <c r="N67" s="20"/>
      <c r="O67" s="17">
        <f t="shared" si="10"/>
        <v>0</v>
      </c>
      <c r="P67" s="73"/>
      <c r="Q67" s="74"/>
      <c r="R67" s="20"/>
      <c r="S67" s="20"/>
      <c r="T67" s="17">
        <f t="shared" si="11"/>
        <v>0</v>
      </c>
      <c r="U67" s="73"/>
      <c r="V67" s="74"/>
      <c r="W67" s="20"/>
      <c r="X67" s="20"/>
      <c r="Y67" s="17">
        <f t="shared" si="12"/>
        <v>0</v>
      </c>
      <c r="Z67" s="18"/>
      <c r="AA67" s="20"/>
      <c r="AB67" s="20"/>
      <c r="AC67" s="20"/>
      <c r="AD67" s="21">
        <f t="shared" si="13"/>
        <v>0</v>
      </c>
      <c r="AE67" s="18"/>
      <c r="AF67" s="20"/>
      <c r="AG67" s="20"/>
      <c r="AH67" s="20"/>
      <c r="AI67" s="21">
        <f t="shared" si="14"/>
        <v>0</v>
      </c>
      <c r="AJ67" s="75"/>
      <c r="AK67" s="22"/>
      <c r="AL67" s="22"/>
      <c r="AM67" s="74"/>
      <c r="AN67" s="24">
        <f t="shared" si="15"/>
        <v>0</v>
      </c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</row>
    <row r="68" spans="1:60" s="25" customFormat="1" ht="15" x14ac:dyDescent="0.2">
      <c r="A68" s="171">
        <v>61</v>
      </c>
      <c r="B68" s="11">
        <f t="shared" si="8"/>
        <v>0</v>
      </c>
      <c r="C68" s="38"/>
      <c r="D68" s="38"/>
      <c r="E68" s="60"/>
      <c r="F68" s="76"/>
      <c r="G68" s="77"/>
      <c r="H68" s="77"/>
      <c r="I68" s="77"/>
      <c r="J68" s="17">
        <f t="shared" si="9"/>
        <v>0</v>
      </c>
      <c r="K68" s="73"/>
      <c r="L68" s="20"/>
      <c r="M68" s="20"/>
      <c r="N68" s="20"/>
      <c r="O68" s="17">
        <f t="shared" si="10"/>
        <v>0</v>
      </c>
      <c r="P68" s="73"/>
      <c r="Q68" s="74"/>
      <c r="R68" s="20"/>
      <c r="S68" s="20"/>
      <c r="T68" s="17">
        <f t="shared" si="11"/>
        <v>0</v>
      </c>
      <c r="U68" s="73"/>
      <c r="V68" s="74"/>
      <c r="W68" s="20"/>
      <c r="X68" s="20"/>
      <c r="Y68" s="17">
        <f t="shared" si="12"/>
        <v>0</v>
      </c>
      <c r="Z68" s="18"/>
      <c r="AA68" s="20"/>
      <c r="AB68" s="20"/>
      <c r="AC68" s="20"/>
      <c r="AD68" s="21">
        <f t="shared" si="13"/>
        <v>0</v>
      </c>
      <c r="AE68" s="18"/>
      <c r="AF68" s="20"/>
      <c r="AG68" s="20"/>
      <c r="AH68" s="20"/>
      <c r="AI68" s="21">
        <f t="shared" si="14"/>
        <v>0</v>
      </c>
      <c r="AJ68" s="75"/>
      <c r="AK68" s="22"/>
      <c r="AL68" s="22"/>
      <c r="AM68" s="74"/>
      <c r="AN68" s="24">
        <f t="shared" si="15"/>
        <v>0</v>
      </c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</row>
  </sheetData>
  <sheetProtection algorithmName="SHA-512" hashValue="wWT+1a3Gel9tdTMNioH89K20YhabxpB5w4Va4p7QnqrzOVVpQwP7bhZgxL2Z4Y/X7avUc9woxOyjeUxXFVdOSg==" saltValue="c1N47rhy2+1+aMU47B9G4A==" spinCount="100000" sheet="1" selectLockedCells="1" selectUnlockedCells="1"/>
  <sortState ref="B9:AN68">
    <sortCondition descending="1" ref="B8:B68"/>
  </sortState>
  <mergeCells count="28">
    <mergeCell ref="A1:E3"/>
    <mergeCell ref="A5:E5"/>
    <mergeCell ref="F5:J5"/>
    <mergeCell ref="K5:O5"/>
    <mergeCell ref="P5:T5"/>
    <mergeCell ref="Z5:AD5"/>
    <mergeCell ref="AE5:AI5"/>
    <mergeCell ref="AJ5:AN5"/>
    <mergeCell ref="A6:A7"/>
    <mergeCell ref="B6:B7"/>
    <mergeCell ref="C6:C7"/>
    <mergeCell ref="D6:D7"/>
    <mergeCell ref="E6:E7"/>
    <mergeCell ref="F6:I6"/>
    <mergeCell ref="J6:J7"/>
    <mergeCell ref="U5:Y5"/>
    <mergeCell ref="AN6:AN7"/>
    <mergeCell ref="K6:N6"/>
    <mergeCell ref="O6:O7"/>
    <mergeCell ref="P6:S6"/>
    <mergeCell ref="T6:T7"/>
    <mergeCell ref="AI6:AI7"/>
    <mergeCell ref="AJ6:AM6"/>
    <mergeCell ref="U6:X6"/>
    <mergeCell ref="Y6:Y7"/>
    <mergeCell ref="Z6:AC6"/>
    <mergeCell ref="AD6:AD7"/>
    <mergeCell ref="AE6:AH6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Q68"/>
  <sheetViews>
    <sheetView zoomScale="80" zoomScaleNormal="80" workbookViewId="0">
      <pane xSplit="5" ySplit="7" topLeftCell="F8" activePane="bottomRight" state="frozen"/>
      <selection sqref="A1:E4"/>
      <selection pane="topRight" sqref="A1:E4"/>
      <selection pane="bottomLeft" sqref="A1:E4"/>
      <selection pane="bottomRight" activeCell="AI6" sqref="AI6:AI56"/>
    </sheetView>
  </sheetViews>
  <sheetFormatPr baseColWidth="10" defaultColWidth="11.42578125" defaultRowHeight="12.75" x14ac:dyDescent="0.2"/>
  <cols>
    <col min="1" max="1" width="8.7109375" style="27" customWidth="1"/>
    <col min="2" max="2" width="14.7109375" style="27" customWidth="1"/>
    <col min="3" max="3" width="36" style="27" customWidth="1"/>
    <col min="4" max="4" width="22" style="27" customWidth="1"/>
    <col min="5" max="5" width="14.7109375" style="30" customWidth="1"/>
    <col min="6" max="6" width="15.7109375" style="27" customWidth="1"/>
    <col min="7" max="7" width="11.85546875" style="27" customWidth="1"/>
    <col min="8" max="8" width="12.7109375" style="27" customWidth="1"/>
    <col min="9" max="9" width="11.5703125" style="27" customWidth="1"/>
    <col min="10" max="10" width="16.7109375" style="27" customWidth="1"/>
    <col min="11" max="11" width="15" style="27" customWidth="1"/>
    <col min="12" max="12" width="13.85546875" style="27" customWidth="1"/>
    <col min="13" max="13" width="14.28515625" style="27" customWidth="1"/>
    <col min="14" max="14" width="16.140625" style="27" customWidth="1"/>
    <col min="15" max="15" width="15.140625" style="27" customWidth="1"/>
    <col min="16" max="16" width="18.5703125" style="47" customWidth="1"/>
    <col min="17" max="17" width="22.140625" style="47" customWidth="1"/>
    <col min="18" max="18" width="15.5703125" style="27" customWidth="1"/>
    <col min="19" max="19" width="20.28515625" style="27" customWidth="1"/>
    <col min="20" max="20" width="16.85546875" style="47" customWidth="1"/>
    <col min="21" max="21" width="14.42578125" style="27" customWidth="1"/>
    <col min="22" max="22" width="16" style="27" customWidth="1"/>
    <col min="23" max="23" width="15.5703125" style="27" customWidth="1"/>
    <col min="24" max="24" width="14.42578125" style="27" customWidth="1"/>
    <col min="25" max="25" width="15.28515625" style="27" customWidth="1"/>
    <col min="26" max="26" width="20" style="27" customWidth="1"/>
    <col min="27" max="27" width="22.140625" style="27" customWidth="1"/>
    <col min="28" max="28" width="15.5703125" style="27" customWidth="1"/>
    <col min="29" max="29" width="21.7109375" style="27" customWidth="1"/>
    <col min="30" max="30" width="15.28515625" style="27" customWidth="1"/>
    <col min="31" max="31" width="12.42578125" style="27" customWidth="1"/>
    <col min="32" max="33" width="10.85546875" style="27" customWidth="1"/>
    <col min="34" max="34" width="13" style="27" customWidth="1"/>
    <col min="35" max="35" width="14.28515625" style="27" bestFit="1" customWidth="1"/>
    <col min="36" max="36" width="20" style="27" bestFit="1" customWidth="1"/>
    <col min="37" max="37" width="22.140625" style="27" bestFit="1" customWidth="1"/>
    <col min="38" max="38" width="15.5703125" style="27" bestFit="1" customWidth="1"/>
    <col min="39" max="39" width="20.28515625" style="27" bestFit="1" customWidth="1"/>
    <col min="40" max="40" width="20.85546875" style="27" customWidth="1"/>
    <col min="41" max="16384" width="11.42578125" style="27"/>
  </cols>
  <sheetData>
    <row r="1" spans="1:43" s="25" customFormat="1" ht="17.25" customHeight="1" x14ac:dyDescent="0.2">
      <c r="A1" s="247" t="s">
        <v>42</v>
      </c>
      <c r="B1" s="247"/>
      <c r="C1" s="247"/>
      <c r="D1" s="247"/>
      <c r="E1" s="247"/>
      <c r="P1" s="31"/>
      <c r="Q1" s="31"/>
      <c r="T1" s="31"/>
    </row>
    <row r="2" spans="1:43" s="4" customFormat="1" ht="27.75" customHeight="1" x14ac:dyDescent="0.5">
      <c r="A2" s="247"/>
      <c r="B2" s="247"/>
      <c r="C2" s="247"/>
      <c r="D2" s="247"/>
      <c r="E2" s="247"/>
      <c r="F2" s="65"/>
      <c r="G2" s="2"/>
      <c r="H2" s="2"/>
      <c r="I2" s="2"/>
      <c r="J2" s="2"/>
      <c r="K2" s="3"/>
      <c r="L2" s="3"/>
      <c r="M2" s="3"/>
      <c r="N2" s="3"/>
      <c r="O2" s="3"/>
      <c r="P2" s="33"/>
      <c r="Q2" s="33"/>
      <c r="R2" s="3"/>
      <c r="S2" s="3"/>
      <c r="T2" s="3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58"/>
      <c r="AL2" s="3"/>
      <c r="AM2" s="3"/>
      <c r="AN2" s="3"/>
      <c r="AO2" s="3"/>
      <c r="AP2" s="3"/>
      <c r="AQ2" s="3"/>
    </row>
    <row r="3" spans="1:43" s="4" customFormat="1" ht="27.75" customHeight="1" x14ac:dyDescent="0.5">
      <c r="A3" s="247"/>
      <c r="B3" s="247"/>
      <c r="C3" s="247"/>
      <c r="D3" s="247"/>
      <c r="E3" s="247"/>
      <c r="F3" s="65"/>
      <c r="G3" s="2"/>
      <c r="H3" s="2"/>
      <c r="I3" s="2"/>
      <c r="J3" s="2"/>
      <c r="K3" s="3"/>
      <c r="L3" s="3"/>
      <c r="M3" s="3"/>
      <c r="N3" s="3"/>
      <c r="O3" s="3"/>
      <c r="P3" s="33"/>
      <c r="Q3" s="33"/>
      <c r="R3" s="3"/>
      <c r="S3" s="3"/>
      <c r="T3" s="3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58"/>
      <c r="AL3" s="3"/>
      <c r="AM3" s="3"/>
      <c r="AN3" s="3"/>
      <c r="AO3" s="3"/>
      <c r="AP3" s="3"/>
      <c r="AQ3" s="3"/>
    </row>
    <row r="4" spans="1:43" s="4" customFormat="1" ht="22.5" customHeight="1" thickBot="1" x14ac:dyDescent="0.3">
      <c r="A4" s="247"/>
      <c r="B4" s="247"/>
      <c r="C4" s="247"/>
      <c r="D4" s="247"/>
      <c r="E4" s="247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6"/>
      <c r="AP4" s="6"/>
      <c r="AQ4" s="6"/>
    </row>
    <row r="5" spans="1:43" s="9" customFormat="1" ht="45" customHeight="1" thickBot="1" x14ac:dyDescent="0.2">
      <c r="A5" s="248"/>
      <c r="B5" s="249"/>
      <c r="C5" s="249"/>
      <c r="D5" s="249"/>
      <c r="E5" s="250"/>
      <c r="F5" s="215" t="s">
        <v>58</v>
      </c>
      <c r="G5" s="216"/>
      <c r="H5" s="216"/>
      <c r="I5" s="216"/>
      <c r="J5" s="217"/>
      <c r="K5" s="218" t="s">
        <v>1611</v>
      </c>
      <c r="L5" s="219"/>
      <c r="M5" s="219"/>
      <c r="N5" s="219"/>
      <c r="O5" s="220"/>
      <c r="P5" s="218" t="s">
        <v>1690</v>
      </c>
      <c r="Q5" s="219"/>
      <c r="R5" s="219"/>
      <c r="S5" s="219"/>
      <c r="T5" s="220"/>
      <c r="U5" s="215" t="s">
        <v>1726</v>
      </c>
      <c r="V5" s="216"/>
      <c r="W5" s="216"/>
      <c r="X5" s="216"/>
      <c r="Y5" s="217"/>
      <c r="Z5" s="215" t="s">
        <v>1791</v>
      </c>
      <c r="AA5" s="216"/>
      <c r="AB5" s="216"/>
      <c r="AC5" s="216"/>
      <c r="AD5" s="217"/>
      <c r="AE5" s="215" t="s">
        <v>1840</v>
      </c>
      <c r="AF5" s="216"/>
      <c r="AG5" s="216"/>
      <c r="AH5" s="216"/>
      <c r="AI5" s="217"/>
      <c r="AJ5" s="215"/>
      <c r="AK5" s="216"/>
      <c r="AL5" s="216"/>
      <c r="AM5" s="216"/>
      <c r="AN5" s="217"/>
    </row>
    <row r="6" spans="1:43" s="9" customFormat="1" ht="9.75" customHeight="1" x14ac:dyDescent="0.15">
      <c r="A6" s="221" t="s">
        <v>1</v>
      </c>
      <c r="B6" s="223" t="s">
        <v>43</v>
      </c>
      <c r="C6" s="223" t="s">
        <v>3</v>
      </c>
      <c r="D6" s="223" t="s">
        <v>4</v>
      </c>
      <c r="E6" s="211" t="s">
        <v>5</v>
      </c>
      <c r="F6" s="221"/>
      <c r="G6" s="223"/>
      <c r="H6" s="223"/>
      <c r="I6" s="223"/>
      <c r="J6" s="211" t="s">
        <v>28</v>
      </c>
      <c r="K6" s="243"/>
      <c r="L6" s="244"/>
      <c r="M6" s="244"/>
      <c r="N6" s="244"/>
      <c r="O6" s="211" t="s">
        <v>29</v>
      </c>
      <c r="P6" s="243"/>
      <c r="Q6" s="244"/>
      <c r="R6" s="244"/>
      <c r="S6" s="244"/>
      <c r="T6" s="211" t="s">
        <v>30</v>
      </c>
      <c r="U6" s="243"/>
      <c r="V6" s="244"/>
      <c r="W6" s="244"/>
      <c r="X6" s="244"/>
      <c r="Y6" s="211" t="s">
        <v>22</v>
      </c>
      <c r="Z6" s="245"/>
      <c r="AA6" s="246"/>
      <c r="AB6" s="246"/>
      <c r="AC6" s="246"/>
      <c r="AD6" s="212" t="s">
        <v>31</v>
      </c>
      <c r="AE6" s="243"/>
      <c r="AF6" s="244"/>
      <c r="AG6" s="244"/>
      <c r="AH6" s="244"/>
      <c r="AI6" s="211" t="s">
        <v>18</v>
      </c>
      <c r="AJ6" s="243"/>
      <c r="AK6" s="244"/>
      <c r="AL6" s="244"/>
      <c r="AM6" s="244"/>
      <c r="AN6" s="211" t="s">
        <v>20</v>
      </c>
    </row>
    <row r="7" spans="1:43" s="9" customFormat="1" ht="41.25" customHeight="1" x14ac:dyDescent="0.15">
      <c r="A7" s="222"/>
      <c r="B7" s="224"/>
      <c r="C7" s="224"/>
      <c r="D7" s="224"/>
      <c r="E7" s="212"/>
      <c r="F7" s="90" t="s">
        <v>32</v>
      </c>
      <c r="G7" s="91" t="s">
        <v>59</v>
      </c>
      <c r="H7" s="91" t="s">
        <v>34</v>
      </c>
      <c r="I7" s="91" t="s">
        <v>35</v>
      </c>
      <c r="J7" s="212"/>
      <c r="K7" s="147" t="s">
        <v>1614</v>
      </c>
      <c r="L7" s="148" t="s">
        <v>1612</v>
      </c>
      <c r="M7" s="148" t="s">
        <v>1613</v>
      </c>
      <c r="N7" s="148" t="s">
        <v>35</v>
      </c>
      <c r="O7" s="212"/>
      <c r="P7" s="182" t="s">
        <v>1691</v>
      </c>
      <c r="Q7" s="183" t="s">
        <v>1612</v>
      </c>
      <c r="R7" s="183" t="s">
        <v>1692</v>
      </c>
      <c r="S7" s="183" t="s">
        <v>1693</v>
      </c>
      <c r="T7" s="212"/>
      <c r="U7" s="69" t="s">
        <v>32</v>
      </c>
      <c r="V7" s="70" t="s">
        <v>36</v>
      </c>
      <c r="W7" s="70" t="s">
        <v>34</v>
      </c>
      <c r="X7" s="70" t="s">
        <v>35</v>
      </c>
      <c r="Y7" s="212"/>
      <c r="Z7" s="69" t="s">
        <v>37</v>
      </c>
      <c r="AA7" s="70" t="s">
        <v>38</v>
      </c>
      <c r="AB7" s="70" t="s">
        <v>34</v>
      </c>
      <c r="AC7" s="70" t="s">
        <v>35</v>
      </c>
      <c r="AD7" s="212"/>
      <c r="AE7" s="70" t="s">
        <v>39</v>
      </c>
      <c r="AF7" s="70" t="s">
        <v>38</v>
      </c>
      <c r="AG7" s="70" t="s">
        <v>40</v>
      </c>
      <c r="AH7" s="70" t="s">
        <v>41</v>
      </c>
      <c r="AI7" s="212"/>
      <c r="AJ7" s="69" t="s">
        <v>32</v>
      </c>
      <c r="AK7" s="70" t="s">
        <v>33</v>
      </c>
      <c r="AL7" s="70" t="s">
        <v>34</v>
      </c>
      <c r="AM7" s="70" t="s">
        <v>35</v>
      </c>
      <c r="AN7" s="212"/>
    </row>
    <row r="8" spans="1:43" s="5" customFormat="1" ht="15" customHeight="1" x14ac:dyDescent="0.25">
      <c r="A8" s="10">
        <v>1</v>
      </c>
      <c r="B8" s="37">
        <f t="shared" ref="B8:B39" si="0">+J8+O8+T8+Y8+AD8+AI8+AN8</f>
        <v>264</v>
      </c>
      <c r="C8" s="82" t="s">
        <v>1263</v>
      </c>
      <c r="D8" s="82" t="s">
        <v>1258</v>
      </c>
      <c r="E8" s="83" t="s">
        <v>259</v>
      </c>
      <c r="F8" s="14">
        <v>14</v>
      </c>
      <c r="G8" s="42">
        <v>18</v>
      </c>
      <c r="H8" s="43">
        <v>20</v>
      </c>
      <c r="I8" s="43">
        <v>20</v>
      </c>
      <c r="J8" s="40">
        <f t="shared" ref="J8:J39" si="1">+SUM(F8:I8)</f>
        <v>72</v>
      </c>
      <c r="K8" s="44">
        <v>9</v>
      </c>
      <c r="L8" s="23">
        <v>6</v>
      </c>
      <c r="M8" s="23">
        <v>14</v>
      </c>
      <c r="N8" s="23">
        <v>7</v>
      </c>
      <c r="O8" s="40">
        <f t="shared" ref="O8:O39" si="2">+SUM(K8:N8)</f>
        <v>36</v>
      </c>
      <c r="P8" s="73">
        <v>5</v>
      </c>
      <c r="Q8" s="23">
        <v>14</v>
      </c>
      <c r="R8" s="23"/>
      <c r="S8" s="23">
        <v>16</v>
      </c>
      <c r="T8" s="84">
        <f t="shared" ref="T8:T39" si="3">+SUM(P8:S8)</f>
        <v>35</v>
      </c>
      <c r="U8" s="73">
        <v>9</v>
      </c>
      <c r="V8" s="23"/>
      <c r="W8" s="23">
        <v>10</v>
      </c>
      <c r="X8" s="23">
        <v>20</v>
      </c>
      <c r="Y8" s="40">
        <f t="shared" ref="Y8:Y39" si="4">+SUM(U8:X8)</f>
        <v>39</v>
      </c>
      <c r="Z8" s="44">
        <v>18</v>
      </c>
      <c r="AA8" s="23"/>
      <c r="AB8" s="23">
        <v>18</v>
      </c>
      <c r="AC8" s="23">
        <v>6</v>
      </c>
      <c r="AD8" s="40">
        <f t="shared" ref="AD8:AD39" si="5">+SUM(Z8:AC8)</f>
        <v>42</v>
      </c>
      <c r="AE8" s="44">
        <v>12</v>
      </c>
      <c r="AF8" s="23"/>
      <c r="AG8" s="23">
        <v>18</v>
      </c>
      <c r="AH8" s="43">
        <v>10</v>
      </c>
      <c r="AI8" s="40">
        <f t="shared" ref="AI8:AI39" si="6">+SUM(AE8:AH8)</f>
        <v>40</v>
      </c>
      <c r="AJ8" s="44"/>
      <c r="AK8" s="23"/>
      <c r="AL8" s="23"/>
      <c r="AM8" s="23"/>
      <c r="AN8" s="40">
        <f t="shared" ref="AN8:AN39" si="7">+SUM(AJ8:AM8)</f>
        <v>0</v>
      </c>
    </row>
    <row r="9" spans="1:43" ht="15" customHeight="1" x14ac:dyDescent="0.25">
      <c r="A9" s="10">
        <v>2</v>
      </c>
      <c r="B9" s="37">
        <f t="shared" si="0"/>
        <v>244</v>
      </c>
      <c r="C9" s="82" t="s">
        <v>110</v>
      </c>
      <c r="D9" s="82" t="s">
        <v>86</v>
      </c>
      <c r="E9" s="83" t="s">
        <v>87</v>
      </c>
      <c r="F9" s="10">
        <v>12</v>
      </c>
      <c r="G9" s="43">
        <v>16</v>
      </c>
      <c r="H9" s="43"/>
      <c r="I9" s="10"/>
      <c r="J9" s="40">
        <f t="shared" si="1"/>
        <v>28</v>
      </c>
      <c r="K9" s="44">
        <v>18</v>
      </c>
      <c r="L9" s="23">
        <v>12</v>
      </c>
      <c r="M9" s="23">
        <v>20</v>
      </c>
      <c r="N9" s="23">
        <v>18</v>
      </c>
      <c r="O9" s="40">
        <f t="shared" si="2"/>
        <v>68</v>
      </c>
      <c r="P9" s="73">
        <v>12</v>
      </c>
      <c r="Q9" s="23"/>
      <c r="R9" s="23">
        <v>8</v>
      </c>
      <c r="S9" s="23"/>
      <c r="T9" s="84">
        <f t="shared" si="3"/>
        <v>20</v>
      </c>
      <c r="U9" s="44">
        <v>18</v>
      </c>
      <c r="V9" s="74">
        <v>9</v>
      </c>
      <c r="W9" s="23">
        <v>7</v>
      </c>
      <c r="X9" s="23"/>
      <c r="Y9" s="40">
        <f t="shared" si="4"/>
        <v>34</v>
      </c>
      <c r="Z9" s="44">
        <v>16</v>
      </c>
      <c r="AA9" s="23">
        <v>12</v>
      </c>
      <c r="AB9" s="23">
        <v>6</v>
      </c>
      <c r="AC9" s="23">
        <v>20</v>
      </c>
      <c r="AD9" s="40">
        <f t="shared" si="5"/>
        <v>54</v>
      </c>
      <c r="AE9" s="44">
        <v>20</v>
      </c>
      <c r="AF9" s="23">
        <v>12</v>
      </c>
      <c r="AG9" s="23"/>
      <c r="AH9" s="43">
        <v>8</v>
      </c>
      <c r="AI9" s="40">
        <f t="shared" si="6"/>
        <v>40</v>
      </c>
      <c r="AJ9" s="44"/>
      <c r="AK9" s="23"/>
      <c r="AL9" s="23"/>
      <c r="AM9" s="23"/>
      <c r="AN9" s="40">
        <f t="shared" si="7"/>
        <v>0</v>
      </c>
      <c r="AO9" s="5"/>
      <c r="AP9" s="5"/>
      <c r="AQ9" s="5"/>
    </row>
    <row r="10" spans="1:43" ht="15" customHeight="1" x14ac:dyDescent="0.25">
      <c r="A10" s="10">
        <v>3</v>
      </c>
      <c r="B10" s="37">
        <f t="shared" si="0"/>
        <v>215</v>
      </c>
      <c r="C10" s="82" t="s">
        <v>681</v>
      </c>
      <c r="D10" s="82" t="s">
        <v>674</v>
      </c>
      <c r="E10" s="83" t="s">
        <v>259</v>
      </c>
      <c r="F10" s="14">
        <v>9</v>
      </c>
      <c r="G10" s="43"/>
      <c r="H10" s="43">
        <v>18</v>
      </c>
      <c r="I10" s="189">
        <v>12</v>
      </c>
      <c r="J10" s="40">
        <f t="shared" si="1"/>
        <v>39</v>
      </c>
      <c r="K10" s="44">
        <v>20</v>
      </c>
      <c r="L10" s="23">
        <v>7</v>
      </c>
      <c r="M10" s="23">
        <v>10</v>
      </c>
      <c r="N10" s="23">
        <v>16</v>
      </c>
      <c r="O10" s="40">
        <f t="shared" si="2"/>
        <v>53</v>
      </c>
      <c r="P10" s="10"/>
      <c r="Q10" s="23">
        <v>3</v>
      </c>
      <c r="R10" s="23">
        <v>3</v>
      </c>
      <c r="S10" s="23">
        <v>12</v>
      </c>
      <c r="T10" s="84">
        <f t="shared" si="3"/>
        <v>18</v>
      </c>
      <c r="U10" s="73">
        <v>7</v>
      </c>
      <c r="V10" s="23"/>
      <c r="W10" s="23">
        <v>5</v>
      </c>
      <c r="X10" s="23">
        <v>16</v>
      </c>
      <c r="Y10" s="40">
        <f t="shared" si="4"/>
        <v>28</v>
      </c>
      <c r="Z10" s="44">
        <v>5</v>
      </c>
      <c r="AA10" s="23">
        <v>9</v>
      </c>
      <c r="AB10" s="23"/>
      <c r="AC10" s="23">
        <v>16</v>
      </c>
      <c r="AD10" s="40">
        <f t="shared" si="5"/>
        <v>30</v>
      </c>
      <c r="AE10" s="44">
        <v>16</v>
      </c>
      <c r="AF10" s="23">
        <v>14</v>
      </c>
      <c r="AG10" s="23">
        <v>8</v>
      </c>
      <c r="AH10" s="43">
        <v>9</v>
      </c>
      <c r="AI10" s="40">
        <f t="shared" si="6"/>
        <v>47</v>
      </c>
      <c r="AJ10" s="10"/>
      <c r="AK10" s="43"/>
      <c r="AL10" s="43"/>
      <c r="AM10" s="43"/>
      <c r="AN10" s="40">
        <f t="shared" si="7"/>
        <v>0</v>
      </c>
      <c r="AO10" s="5"/>
      <c r="AP10" s="5"/>
      <c r="AQ10" s="5"/>
    </row>
    <row r="11" spans="1:43" ht="15" customHeight="1" x14ac:dyDescent="0.2">
      <c r="A11" s="10">
        <v>4</v>
      </c>
      <c r="B11" s="37">
        <f t="shared" si="0"/>
        <v>201</v>
      </c>
      <c r="C11" s="82" t="s">
        <v>310</v>
      </c>
      <c r="D11" s="82" t="s">
        <v>293</v>
      </c>
      <c r="E11" s="83" t="s">
        <v>68</v>
      </c>
      <c r="F11" s="10">
        <v>18</v>
      </c>
      <c r="G11" s="43">
        <v>14</v>
      </c>
      <c r="H11" s="43">
        <v>4</v>
      </c>
      <c r="I11" s="43">
        <v>14</v>
      </c>
      <c r="J11" s="40">
        <f t="shared" si="1"/>
        <v>50</v>
      </c>
      <c r="K11" s="44">
        <v>7</v>
      </c>
      <c r="L11" s="23">
        <v>8</v>
      </c>
      <c r="M11" s="23"/>
      <c r="N11" s="23">
        <v>14</v>
      </c>
      <c r="O11" s="40">
        <f t="shared" si="2"/>
        <v>29</v>
      </c>
      <c r="P11" s="73">
        <v>16</v>
      </c>
      <c r="Q11" s="23">
        <v>7</v>
      </c>
      <c r="R11" s="23">
        <v>7</v>
      </c>
      <c r="S11" s="23"/>
      <c r="T11" s="84">
        <f t="shared" si="3"/>
        <v>30</v>
      </c>
      <c r="U11" s="44">
        <v>6</v>
      </c>
      <c r="V11" s="74">
        <v>20</v>
      </c>
      <c r="W11" s="23">
        <v>12</v>
      </c>
      <c r="X11" s="23"/>
      <c r="Y11" s="40">
        <f t="shared" si="4"/>
        <v>38</v>
      </c>
      <c r="Z11" s="44"/>
      <c r="AA11" s="23"/>
      <c r="AB11" s="23"/>
      <c r="AC11" s="23"/>
      <c r="AD11" s="40">
        <f t="shared" si="5"/>
        <v>0</v>
      </c>
      <c r="AE11" s="44"/>
      <c r="AF11" s="23">
        <v>16</v>
      </c>
      <c r="AG11" s="23">
        <v>20</v>
      </c>
      <c r="AH11" s="43">
        <v>18</v>
      </c>
      <c r="AI11" s="40">
        <f t="shared" si="6"/>
        <v>54</v>
      </c>
      <c r="AJ11" s="44"/>
      <c r="AK11" s="23"/>
      <c r="AL11" s="23"/>
      <c r="AM11" s="23"/>
      <c r="AN11" s="40">
        <f t="shared" si="7"/>
        <v>0</v>
      </c>
    </row>
    <row r="12" spans="1:43" ht="15" customHeight="1" x14ac:dyDescent="0.25">
      <c r="A12" s="10">
        <v>5</v>
      </c>
      <c r="B12" s="37">
        <f t="shared" si="0"/>
        <v>188</v>
      </c>
      <c r="C12" s="82" t="s">
        <v>221</v>
      </c>
      <c r="D12" s="82" t="s">
        <v>202</v>
      </c>
      <c r="E12" s="83" t="s">
        <v>203</v>
      </c>
      <c r="F12" s="14"/>
      <c r="G12" s="138">
        <v>10</v>
      </c>
      <c r="H12" s="43">
        <v>6</v>
      </c>
      <c r="I12" s="43"/>
      <c r="J12" s="40">
        <f t="shared" si="1"/>
        <v>16</v>
      </c>
      <c r="K12" s="152">
        <v>14</v>
      </c>
      <c r="L12" s="153">
        <v>10</v>
      </c>
      <c r="M12" s="23"/>
      <c r="N12" s="23">
        <v>1</v>
      </c>
      <c r="O12" s="40">
        <f t="shared" si="2"/>
        <v>25</v>
      </c>
      <c r="P12" s="44"/>
      <c r="Q12" s="23">
        <v>12</v>
      </c>
      <c r="R12" s="23">
        <v>14</v>
      </c>
      <c r="S12" s="23">
        <v>9</v>
      </c>
      <c r="T12" s="84">
        <f t="shared" si="3"/>
        <v>35</v>
      </c>
      <c r="U12" s="44">
        <v>14</v>
      </c>
      <c r="V12" s="74">
        <v>18</v>
      </c>
      <c r="W12" s="23">
        <v>20</v>
      </c>
      <c r="X12" s="23">
        <v>9</v>
      </c>
      <c r="Y12" s="40">
        <f t="shared" si="4"/>
        <v>61</v>
      </c>
      <c r="Z12" s="44"/>
      <c r="AA12" s="23">
        <v>10</v>
      </c>
      <c r="AB12" s="23">
        <v>4</v>
      </c>
      <c r="AC12" s="23">
        <v>8</v>
      </c>
      <c r="AD12" s="40">
        <f t="shared" si="5"/>
        <v>22</v>
      </c>
      <c r="AE12" s="44">
        <v>9</v>
      </c>
      <c r="AF12" s="23"/>
      <c r="AG12" s="23"/>
      <c r="AH12" s="43">
        <v>20</v>
      </c>
      <c r="AI12" s="40">
        <f t="shared" si="6"/>
        <v>29</v>
      </c>
      <c r="AJ12" s="44"/>
      <c r="AK12" s="23"/>
      <c r="AL12" s="23"/>
      <c r="AM12" s="23"/>
      <c r="AN12" s="40">
        <f t="shared" si="7"/>
        <v>0</v>
      </c>
      <c r="AO12" s="5"/>
      <c r="AP12" s="5"/>
      <c r="AQ12" s="5"/>
    </row>
    <row r="13" spans="1:43" ht="15" customHeight="1" x14ac:dyDescent="0.2">
      <c r="A13" s="10">
        <v>6</v>
      </c>
      <c r="B13" s="37">
        <f t="shared" si="0"/>
        <v>176</v>
      </c>
      <c r="C13" s="82" t="s">
        <v>603</v>
      </c>
      <c r="D13" s="82" t="s">
        <v>591</v>
      </c>
      <c r="E13" s="83" t="s">
        <v>68</v>
      </c>
      <c r="F13" s="14">
        <v>20</v>
      </c>
      <c r="G13" s="43">
        <v>6</v>
      </c>
      <c r="H13" s="43">
        <v>10</v>
      </c>
      <c r="I13" s="43">
        <v>18</v>
      </c>
      <c r="J13" s="40">
        <f t="shared" si="1"/>
        <v>54</v>
      </c>
      <c r="K13" s="44">
        <v>16</v>
      </c>
      <c r="L13" s="23">
        <v>18</v>
      </c>
      <c r="M13" s="23"/>
      <c r="N13" s="153">
        <v>20</v>
      </c>
      <c r="O13" s="40">
        <f t="shared" si="2"/>
        <v>54</v>
      </c>
      <c r="P13" s="73">
        <v>14</v>
      </c>
      <c r="Q13" s="23">
        <v>16</v>
      </c>
      <c r="R13" s="23">
        <v>4</v>
      </c>
      <c r="S13" s="23">
        <v>18</v>
      </c>
      <c r="T13" s="84">
        <f t="shared" si="3"/>
        <v>52</v>
      </c>
      <c r="U13" s="44"/>
      <c r="V13" s="23"/>
      <c r="W13" s="23"/>
      <c r="X13" s="23"/>
      <c r="Y13" s="40">
        <f t="shared" si="4"/>
        <v>0</v>
      </c>
      <c r="Z13" s="44"/>
      <c r="AA13" s="23"/>
      <c r="AB13" s="23">
        <v>12</v>
      </c>
      <c r="AC13" s="23">
        <v>4</v>
      </c>
      <c r="AD13" s="40">
        <f t="shared" si="5"/>
        <v>16</v>
      </c>
      <c r="AE13" s="44"/>
      <c r="AF13" s="23"/>
      <c r="AG13" s="23"/>
      <c r="AH13" s="43"/>
      <c r="AI13" s="40">
        <f t="shared" si="6"/>
        <v>0</v>
      </c>
      <c r="AJ13" s="44"/>
      <c r="AK13" s="23"/>
      <c r="AL13" s="23"/>
      <c r="AM13" s="23"/>
      <c r="AN13" s="40">
        <f t="shared" si="7"/>
        <v>0</v>
      </c>
    </row>
    <row r="14" spans="1:43" ht="15" customHeight="1" x14ac:dyDescent="0.2">
      <c r="A14" s="10">
        <v>7</v>
      </c>
      <c r="B14" s="37">
        <f t="shared" si="0"/>
        <v>161</v>
      </c>
      <c r="C14" s="82" t="s">
        <v>253</v>
      </c>
      <c r="D14" s="82" t="s">
        <v>236</v>
      </c>
      <c r="E14" s="83" t="s">
        <v>68</v>
      </c>
      <c r="F14" s="14"/>
      <c r="G14" s="138">
        <v>4</v>
      </c>
      <c r="H14" s="43">
        <v>5</v>
      </c>
      <c r="I14" s="43">
        <v>4</v>
      </c>
      <c r="J14" s="40">
        <f t="shared" si="1"/>
        <v>13</v>
      </c>
      <c r="K14" s="44"/>
      <c r="L14" s="23">
        <v>9</v>
      </c>
      <c r="M14" s="23">
        <v>18</v>
      </c>
      <c r="N14" s="23"/>
      <c r="O14" s="40">
        <f t="shared" si="2"/>
        <v>27</v>
      </c>
      <c r="P14" s="44"/>
      <c r="Q14" s="23">
        <v>8</v>
      </c>
      <c r="R14" s="23">
        <v>16</v>
      </c>
      <c r="S14" s="23">
        <v>10</v>
      </c>
      <c r="T14" s="84">
        <f t="shared" si="3"/>
        <v>34</v>
      </c>
      <c r="U14" s="44">
        <v>10</v>
      </c>
      <c r="V14" s="74">
        <v>14</v>
      </c>
      <c r="W14" s="23"/>
      <c r="X14" s="23">
        <v>18</v>
      </c>
      <c r="Y14" s="40">
        <f t="shared" si="4"/>
        <v>42</v>
      </c>
      <c r="Z14" s="44">
        <v>20</v>
      </c>
      <c r="AA14" s="23">
        <v>4</v>
      </c>
      <c r="AB14" s="23">
        <v>7</v>
      </c>
      <c r="AC14" s="23">
        <v>14</v>
      </c>
      <c r="AD14" s="40">
        <f t="shared" si="5"/>
        <v>45</v>
      </c>
      <c r="AE14" s="44"/>
      <c r="AF14" s="23"/>
      <c r="AG14" s="23"/>
      <c r="AH14" s="43"/>
      <c r="AI14" s="40">
        <f t="shared" si="6"/>
        <v>0</v>
      </c>
      <c r="AJ14" s="44"/>
      <c r="AK14" s="23"/>
      <c r="AL14" s="23"/>
      <c r="AM14" s="23"/>
      <c r="AN14" s="40">
        <f t="shared" si="7"/>
        <v>0</v>
      </c>
    </row>
    <row r="15" spans="1:43" ht="15" customHeight="1" x14ac:dyDescent="0.2">
      <c r="A15" s="10">
        <v>8</v>
      </c>
      <c r="B15" s="37">
        <f t="shared" si="0"/>
        <v>157</v>
      </c>
      <c r="C15" s="82" t="s">
        <v>82</v>
      </c>
      <c r="D15" s="82" t="s">
        <v>67</v>
      </c>
      <c r="E15" s="83" t="s">
        <v>68</v>
      </c>
      <c r="F15" s="14">
        <v>10</v>
      </c>
      <c r="G15" s="43">
        <v>20</v>
      </c>
      <c r="H15" s="43"/>
      <c r="I15" s="43">
        <v>16</v>
      </c>
      <c r="J15" s="40">
        <f t="shared" si="1"/>
        <v>46</v>
      </c>
      <c r="K15" s="44">
        <v>2</v>
      </c>
      <c r="L15" s="23"/>
      <c r="M15" s="23"/>
      <c r="N15" s="23">
        <v>12</v>
      </c>
      <c r="O15" s="40">
        <f t="shared" si="2"/>
        <v>14</v>
      </c>
      <c r="P15" s="73">
        <v>3</v>
      </c>
      <c r="Q15" s="23">
        <v>6</v>
      </c>
      <c r="R15" s="23">
        <v>6</v>
      </c>
      <c r="S15" s="23">
        <v>7</v>
      </c>
      <c r="T15" s="84">
        <f t="shared" si="3"/>
        <v>22</v>
      </c>
      <c r="U15" s="44"/>
      <c r="V15" s="23"/>
      <c r="W15" s="23">
        <v>9</v>
      </c>
      <c r="X15" s="23"/>
      <c r="Y15" s="40">
        <f t="shared" si="4"/>
        <v>9</v>
      </c>
      <c r="Z15" s="44">
        <v>4</v>
      </c>
      <c r="AA15" s="23">
        <v>1</v>
      </c>
      <c r="AB15" s="23">
        <v>16</v>
      </c>
      <c r="AC15" s="23">
        <v>9</v>
      </c>
      <c r="AD15" s="40">
        <f t="shared" si="5"/>
        <v>30</v>
      </c>
      <c r="AE15" s="44"/>
      <c r="AF15" s="23">
        <v>20</v>
      </c>
      <c r="AG15" s="23"/>
      <c r="AH15" s="43">
        <v>16</v>
      </c>
      <c r="AI15" s="40">
        <f t="shared" si="6"/>
        <v>36</v>
      </c>
      <c r="AJ15" s="44"/>
      <c r="AK15" s="23"/>
      <c r="AL15" s="23"/>
      <c r="AM15" s="23"/>
      <c r="AN15" s="40">
        <f t="shared" si="7"/>
        <v>0</v>
      </c>
    </row>
    <row r="16" spans="1:43" ht="15" customHeight="1" x14ac:dyDescent="0.2">
      <c r="A16" s="10">
        <v>9</v>
      </c>
      <c r="B16" s="37">
        <f t="shared" si="0"/>
        <v>151</v>
      </c>
      <c r="C16" s="82" t="s">
        <v>843</v>
      </c>
      <c r="D16" s="82" t="s">
        <v>839</v>
      </c>
      <c r="E16" s="83" t="s">
        <v>68</v>
      </c>
      <c r="F16" s="14">
        <v>7</v>
      </c>
      <c r="G16" s="43"/>
      <c r="H16" s="43">
        <v>9</v>
      </c>
      <c r="I16" s="43">
        <v>7</v>
      </c>
      <c r="J16" s="40">
        <f t="shared" si="1"/>
        <v>23</v>
      </c>
      <c r="K16" s="44">
        <v>5</v>
      </c>
      <c r="L16" s="23">
        <v>16</v>
      </c>
      <c r="M16" s="23"/>
      <c r="N16" s="23">
        <v>10</v>
      </c>
      <c r="O16" s="40">
        <f t="shared" si="2"/>
        <v>31</v>
      </c>
      <c r="P16" s="73">
        <v>8</v>
      </c>
      <c r="Q16" s="23">
        <v>1</v>
      </c>
      <c r="R16" s="23">
        <v>18</v>
      </c>
      <c r="S16" s="23"/>
      <c r="T16" s="84">
        <f t="shared" si="3"/>
        <v>27</v>
      </c>
      <c r="U16" s="44">
        <v>20</v>
      </c>
      <c r="V16" s="74">
        <v>6</v>
      </c>
      <c r="W16" s="23">
        <v>14</v>
      </c>
      <c r="X16" s="23">
        <v>10</v>
      </c>
      <c r="Y16" s="40">
        <f t="shared" si="4"/>
        <v>50</v>
      </c>
      <c r="Z16" s="44"/>
      <c r="AA16" s="23"/>
      <c r="AB16" s="23">
        <v>2</v>
      </c>
      <c r="AC16" s="23">
        <v>18</v>
      </c>
      <c r="AD16" s="40">
        <f t="shared" si="5"/>
        <v>20</v>
      </c>
      <c r="AE16" s="44"/>
      <c r="AF16" s="23"/>
      <c r="AG16" s="23"/>
      <c r="AH16" s="43"/>
      <c r="AI16" s="40">
        <f t="shared" si="6"/>
        <v>0</v>
      </c>
      <c r="AJ16" s="44"/>
      <c r="AK16" s="23"/>
      <c r="AL16" s="23"/>
      <c r="AM16" s="23"/>
      <c r="AN16" s="40">
        <f t="shared" si="7"/>
        <v>0</v>
      </c>
    </row>
    <row r="17" spans="1:40" ht="15" customHeight="1" x14ac:dyDescent="0.2">
      <c r="A17" s="10">
        <v>10</v>
      </c>
      <c r="B17" s="37">
        <f t="shared" si="0"/>
        <v>131</v>
      </c>
      <c r="C17" s="82" t="s">
        <v>1315</v>
      </c>
      <c r="D17" s="82" t="s">
        <v>1307</v>
      </c>
      <c r="E17" s="83" t="s">
        <v>671</v>
      </c>
      <c r="F17" s="10"/>
      <c r="G17" s="138">
        <v>8</v>
      </c>
      <c r="H17" s="43">
        <v>3</v>
      </c>
      <c r="I17" s="43">
        <v>10</v>
      </c>
      <c r="J17" s="40">
        <f t="shared" si="1"/>
        <v>21</v>
      </c>
      <c r="K17" s="44">
        <v>10</v>
      </c>
      <c r="L17" s="23">
        <v>5</v>
      </c>
      <c r="M17" s="23"/>
      <c r="N17" s="23"/>
      <c r="O17" s="40">
        <f t="shared" si="2"/>
        <v>15</v>
      </c>
      <c r="P17" s="73">
        <v>6</v>
      </c>
      <c r="Q17" s="23">
        <v>5</v>
      </c>
      <c r="R17" s="23">
        <v>5</v>
      </c>
      <c r="S17" s="23">
        <v>6</v>
      </c>
      <c r="T17" s="84">
        <f t="shared" si="3"/>
        <v>22</v>
      </c>
      <c r="U17" s="23"/>
      <c r="V17" s="74">
        <v>7</v>
      </c>
      <c r="W17" s="23">
        <v>18</v>
      </c>
      <c r="X17" s="23">
        <v>14</v>
      </c>
      <c r="Y17" s="40">
        <f t="shared" si="4"/>
        <v>39</v>
      </c>
      <c r="Z17" s="44"/>
      <c r="AA17" s="23"/>
      <c r="AB17" s="23"/>
      <c r="AC17" s="23"/>
      <c r="AD17" s="40">
        <f t="shared" si="5"/>
        <v>0</v>
      </c>
      <c r="AE17" s="44">
        <v>18</v>
      </c>
      <c r="AF17" s="23">
        <v>9</v>
      </c>
      <c r="AG17" s="23">
        <v>5</v>
      </c>
      <c r="AH17" s="43">
        <v>2</v>
      </c>
      <c r="AI17" s="40">
        <f t="shared" si="6"/>
        <v>34</v>
      </c>
      <c r="AJ17" s="44"/>
      <c r="AK17" s="23"/>
      <c r="AL17" s="23"/>
      <c r="AM17" s="23"/>
      <c r="AN17" s="40">
        <f t="shared" si="7"/>
        <v>0</v>
      </c>
    </row>
    <row r="18" spans="1:40" ht="15" customHeight="1" x14ac:dyDescent="0.2">
      <c r="A18" s="10">
        <v>11</v>
      </c>
      <c r="B18" s="37">
        <f t="shared" si="0"/>
        <v>129</v>
      </c>
      <c r="C18" s="145" t="s">
        <v>653</v>
      </c>
      <c r="D18" s="145" t="s">
        <v>645</v>
      </c>
      <c r="E18" s="146" t="s">
        <v>87</v>
      </c>
      <c r="F18" s="14">
        <v>6</v>
      </c>
      <c r="G18" s="43">
        <v>12</v>
      </c>
      <c r="H18" s="77">
        <v>12</v>
      </c>
      <c r="I18" s="43"/>
      <c r="J18" s="40">
        <f t="shared" si="1"/>
        <v>30</v>
      </c>
      <c r="K18" s="44">
        <v>8</v>
      </c>
      <c r="L18" s="23">
        <v>20</v>
      </c>
      <c r="M18" s="23">
        <v>8</v>
      </c>
      <c r="N18" s="23">
        <v>8</v>
      </c>
      <c r="O18" s="40">
        <f t="shared" si="2"/>
        <v>44</v>
      </c>
      <c r="P18" s="44"/>
      <c r="Q18" s="23"/>
      <c r="R18" s="23">
        <v>12</v>
      </c>
      <c r="S18" s="23">
        <v>5</v>
      </c>
      <c r="T18" s="84">
        <f t="shared" si="3"/>
        <v>17</v>
      </c>
      <c r="U18" s="44"/>
      <c r="V18" s="74">
        <v>3</v>
      </c>
      <c r="W18" s="23">
        <v>2</v>
      </c>
      <c r="X18" s="23"/>
      <c r="Y18" s="40">
        <f t="shared" si="4"/>
        <v>5</v>
      </c>
      <c r="Z18" s="44">
        <v>14</v>
      </c>
      <c r="AA18" s="23"/>
      <c r="AB18" s="23"/>
      <c r="AC18" s="23">
        <v>5</v>
      </c>
      <c r="AD18" s="40">
        <f t="shared" si="5"/>
        <v>19</v>
      </c>
      <c r="AE18" s="44">
        <v>7</v>
      </c>
      <c r="AF18" s="23"/>
      <c r="AG18" s="23"/>
      <c r="AH18" s="43">
        <v>7</v>
      </c>
      <c r="AI18" s="40">
        <f t="shared" si="6"/>
        <v>14</v>
      </c>
      <c r="AJ18" s="44"/>
      <c r="AK18" s="23"/>
      <c r="AL18" s="23"/>
      <c r="AM18" s="23"/>
      <c r="AN18" s="40">
        <f t="shared" si="7"/>
        <v>0</v>
      </c>
    </row>
    <row r="19" spans="1:40" ht="15" customHeight="1" x14ac:dyDescent="0.2">
      <c r="A19" s="10">
        <v>12</v>
      </c>
      <c r="B19" s="37">
        <f t="shared" si="0"/>
        <v>123</v>
      </c>
      <c r="C19" s="145" t="s">
        <v>219</v>
      </c>
      <c r="D19" s="145" t="s">
        <v>202</v>
      </c>
      <c r="E19" s="146" t="s">
        <v>203</v>
      </c>
      <c r="F19" s="14">
        <v>16</v>
      </c>
      <c r="G19" s="77"/>
      <c r="H19" s="43">
        <v>14</v>
      </c>
      <c r="I19" s="43">
        <v>2</v>
      </c>
      <c r="J19" s="40">
        <f t="shared" si="1"/>
        <v>32</v>
      </c>
      <c r="K19" s="44"/>
      <c r="L19" s="23"/>
      <c r="M19" s="23">
        <v>16</v>
      </c>
      <c r="N19" s="23">
        <v>6</v>
      </c>
      <c r="O19" s="40">
        <f t="shared" si="2"/>
        <v>22</v>
      </c>
      <c r="P19" s="73">
        <v>18</v>
      </c>
      <c r="Q19" s="23">
        <v>10</v>
      </c>
      <c r="R19" s="23">
        <v>9</v>
      </c>
      <c r="S19" s="23">
        <v>14</v>
      </c>
      <c r="T19" s="84">
        <f t="shared" si="3"/>
        <v>51</v>
      </c>
      <c r="U19" s="44"/>
      <c r="V19" s="23"/>
      <c r="W19" s="23">
        <v>4</v>
      </c>
      <c r="X19" s="23"/>
      <c r="Y19" s="40">
        <f t="shared" si="4"/>
        <v>4</v>
      </c>
      <c r="Z19" s="44"/>
      <c r="AA19" s="23"/>
      <c r="AB19" s="23"/>
      <c r="AC19" s="23"/>
      <c r="AD19" s="40">
        <f t="shared" si="5"/>
        <v>0</v>
      </c>
      <c r="AE19" s="44"/>
      <c r="AF19" s="23"/>
      <c r="AG19" s="23">
        <v>14</v>
      </c>
      <c r="AH19" s="43"/>
      <c r="AI19" s="40">
        <f t="shared" si="6"/>
        <v>14</v>
      </c>
      <c r="AJ19" s="44"/>
      <c r="AK19" s="23"/>
      <c r="AL19" s="23"/>
      <c r="AM19" s="23"/>
      <c r="AN19" s="40">
        <f t="shared" si="7"/>
        <v>0</v>
      </c>
    </row>
    <row r="20" spans="1:40" ht="15" customHeight="1" x14ac:dyDescent="0.2">
      <c r="A20" s="10">
        <v>13</v>
      </c>
      <c r="B20" s="37">
        <f t="shared" si="0"/>
        <v>112</v>
      </c>
      <c r="C20" s="82" t="s">
        <v>1805</v>
      </c>
      <c r="D20" s="82" t="s">
        <v>1626</v>
      </c>
      <c r="E20" s="83" t="s">
        <v>332</v>
      </c>
      <c r="F20" s="14"/>
      <c r="G20" s="43"/>
      <c r="H20" s="43"/>
      <c r="I20" s="43"/>
      <c r="J20" s="40">
        <f t="shared" si="1"/>
        <v>0</v>
      </c>
      <c r="K20" s="44"/>
      <c r="L20" s="23">
        <v>14</v>
      </c>
      <c r="M20" s="23"/>
      <c r="N20" s="23"/>
      <c r="O20" s="40">
        <f t="shared" si="2"/>
        <v>14</v>
      </c>
      <c r="P20" s="44"/>
      <c r="Q20" s="23">
        <v>9</v>
      </c>
      <c r="R20" s="23"/>
      <c r="S20" s="23"/>
      <c r="T20" s="84">
        <f t="shared" si="3"/>
        <v>9</v>
      </c>
      <c r="U20" s="44"/>
      <c r="V20" s="23"/>
      <c r="W20" s="23"/>
      <c r="X20" s="23">
        <v>6</v>
      </c>
      <c r="Y20" s="40">
        <f t="shared" si="4"/>
        <v>6</v>
      </c>
      <c r="Z20" s="44">
        <v>12</v>
      </c>
      <c r="AA20" s="23">
        <v>16</v>
      </c>
      <c r="AB20" s="23">
        <v>3</v>
      </c>
      <c r="AC20" s="23">
        <v>1</v>
      </c>
      <c r="AD20" s="40">
        <f t="shared" si="5"/>
        <v>32</v>
      </c>
      <c r="AE20" s="44">
        <v>14</v>
      </c>
      <c r="AF20" s="23">
        <v>18</v>
      </c>
      <c r="AG20" s="23">
        <v>7</v>
      </c>
      <c r="AH20" s="43">
        <v>12</v>
      </c>
      <c r="AI20" s="40">
        <f t="shared" si="6"/>
        <v>51</v>
      </c>
      <c r="AJ20" s="44"/>
      <c r="AK20" s="23"/>
      <c r="AL20" s="23"/>
      <c r="AM20" s="23"/>
      <c r="AN20" s="40">
        <f t="shared" si="7"/>
        <v>0</v>
      </c>
    </row>
    <row r="21" spans="1:40" ht="15" customHeight="1" x14ac:dyDescent="0.2">
      <c r="A21" s="10">
        <v>14</v>
      </c>
      <c r="B21" s="37">
        <f t="shared" si="0"/>
        <v>102</v>
      </c>
      <c r="C21" s="82" t="s">
        <v>1785</v>
      </c>
      <c r="D21" s="82" t="s">
        <v>606</v>
      </c>
      <c r="E21" s="83" t="s">
        <v>190</v>
      </c>
      <c r="F21" s="14"/>
      <c r="G21" s="138">
        <v>9</v>
      </c>
      <c r="H21" s="77">
        <v>16</v>
      </c>
      <c r="I21" s="43"/>
      <c r="J21" s="40">
        <f t="shared" si="1"/>
        <v>25</v>
      </c>
      <c r="K21" s="44"/>
      <c r="L21" s="23">
        <v>1</v>
      </c>
      <c r="M21" s="23"/>
      <c r="N21" s="23"/>
      <c r="O21" s="40">
        <f t="shared" si="2"/>
        <v>1</v>
      </c>
      <c r="P21" s="73">
        <v>2</v>
      </c>
      <c r="Q21" s="23"/>
      <c r="R21" s="23">
        <v>2</v>
      </c>
      <c r="S21" s="23">
        <v>4</v>
      </c>
      <c r="T21" s="84">
        <f t="shared" si="3"/>
        <v>8</v>
      </c>
      <c r="U21" s="44"/>
      <c r="V21" s="74">
        <v>12</v>
      </c>
      <c r="W21" s="23">
        <v>3</v>
      </c>
      <c r="X21" s="23">
        <v>3</v>
      </c>
      <c r="Y21" s="40">
        <f t="shared" si="4"/>
        <v>18</v>
      </c>
      <c r="Z21" s="44">
        <v>10</v>
      </c>
      <c r="AA21" s="23">
        <v>14</v>
      </c>
      <c r="AB21" s="23">
        <v>10</v>
      </c>
      <c r="AC21" s="23"/>
      <c r="AD21" s="40">
        <f t="shared" si="5"/>
        <v>34</v>
      </c>
      <c r="AE21" s="44">
        <v>10</v>
      </c>
      <c r="AF21" s="23"/>
      <c r="AG21" s="23">
        <v>6</v>
      </c>
      <c r="AH21" s="23"/>
      <c r="AI21" s="40">
        <f t="shared" si="6"/>
        <v>16</v>
      </c>
      <c r="AJ21" s="44"/>
      <c r="AK21" s="23"/>
      <c r="AL21" s="23"/>
      <c r="AM21" s="23"/>
      <c r="AN21" s="40">
        <f t="shared" si="7"/>
        <v>0</v>
      </c>
    </row>
    <row r="22" spans="1:40" ht="15" customHeight="1" x14ac:dyDescent="0.2">
      <c r="A22" s="10">
        <v>15</v>
      </c>
      <c r="B22" s="37">
        <f t="shared" si="0"/>
        <v>90</v>
      </c>
      <c r="C22" s="82" t="s">
        <v>1705</v>
      </c>
      <c r="D22" s="82" t="s">
        <v>484</v>
      </c>
      <c r="E22" s="83" t="s">
        <v>203</v>
      </c>
      <c r="F22" s="14">
        <v>5</v>
      </c>
      <c r="G22" s="43">
        <v>7</v>
      </c>
      <c r="H22" s="43"/>
      <c r="I22" s="43"/>
      <c r="J22" s="40">
        <f t="shared" si="1"/>
        <v>12</v>
      </c>
      <c r="K22" s="44"/>
      <c r="L22" s="23"/>
      <c r="M22" s="23"/>
      <c r="N22" s="23"/>
      <c r="O22" s="40">
        <f t="shared" si="2"/>
        <v>0</v>
      </c>
      <c r="P22" s="73">
        <v>9</v>
      </c>
      <c r="Q22" s="23"/>
      <c r="R22" s="23"/>
      <c r="S22" s="23">
        <v>2</v>
      </c>
      <c r="T22" s="84">
        <f t="shared" si="3"/>
        <v>11</v>
      </c>
      <c r="U22" s="44">
        <v>8</v>
      </c>
      <c r="V22" s="74">
        <v>10</v>
      </c>
      <c r="W22" s="23"/>
      <c r="X22" s="23">
        <v>5</v>
      </c>
      <c r="Y22" s="40">
        <f t="shared" si="4"/>
        <v>23</v>
      </c>
      <c r="Z22" s="44">
        <v>7</v>
      </c>
      <c r="AA22" s="23">
        <v>7</v>
      </c>
      <c r="AB22" s="23">
        <v>20</v>
      </c>
      <c r="AC22" s="23">
        <v>10</v>
      </c>
      <c r="AD22" s="40">
        <f t="shared" si="5"/>
        <v>44</v>
      </c>
      <c r="AE22" s="44"/>
      <c r="AF22" s="23"/>
      <c r="AG22" s="23"/>
      <c r="AH22" s="43"/>
      <c r="AI22" s="40">
        <f t="shared" si="6"/>
        <v>0</v>
      </c>
      <c r="AJ22" s="44"/>
      <c r="AK22" s="23"/>
      <c r="AL22" s="23"/>
      <c r="AM22" s="23"/>
      <c r="AN22" s="40">
        <f t="shared" si="7"/>
        <v>0</v>
      </c>
    </row>
    <row r="23" spans="1:40" ht="15" customHeight="1" x14ac:dyDescent="0.2">
      <c r="A23" s="10">
        <v>16</v>
      </c>
      <c r="B23" s="37">
        <f t="shared" si="0"/>
        <v>83</v>
      </c>
      <c r="C23" s="82" t="s">
        <v>1787</v>
      </c>
      <c r="D23" s="82" t="s">
        <v>236</v>
      </c>
      <c r="E23" s="83" t="s">
        <v>203</v>
      </c>
      <c r="F23" s="14"/>
      <c r="G23" s="43"/>
      <c r="H23" s="43"/>
      <c r="I23" s="43"/>
      <c r="J23" s="40">
        <f t="shared" si="1"/>
        <v>0</v>
      </c>
      <c r="K23" s="44"/>
      <c r="L23" s="23"/>
      <c r="M23" s="23"/>
      <c r="N23" s="23"/>
      <c r="O23" s="40">
        <f t="shared" si="2"/>
        <v>0</v>
      </c>
      <c r="P23" s="44"/>
      <c r="Q23" s="23"/>
      <c r="R23" s="23"/>
      <c r="S23" s="23"/>
      <c r="T23" s="84">
        <f t="shared" si="3"/>
        <v>0</v>
      </c>
      <c r="U23" s="44">
        <v>4</v>
      </c>
      <c r="V23" s="74">
        <v>16</v>
      </c>
      <c r="W23" s="23">
        <v>16</v>
      </c>
      <c r="X23" s="23"/>
      <c r="Y23" s="40">
        <f t="shared" si="4"/>
        <v>36</v>
      </c>
      <c r="Z23" s="44">
        <v>6</v>
      </c>
      <c r="AA23" s="23">
        <v>20</v>
      </c>
      <c r="AB23" s="23">
        <v>9</v>
      </c>
      <c r="AC23" s="23">
        <v>12</v>
      </c>
      <c r="AD23" s="40">
        <f t="shared" si="5"/>
        <v>47</v>
      </c>
      <c r="AE23" s="44"/>
      <c r="AF23" s="23"/>
      <c r="AG23" s="23"/>
      <c r="AH23" s="43"/>
      <c r="AI23" s="40">
        <f t="shared" si="6"/>
        <v>0</v>
      </c>
      <c r="AJ23" s="44"/>
      <c r="AK23" s="23"/>
      <c r="AL23" s="23"/>
      <c r="AM23" s="23"/>
      <c r="AN23" s="40">
        <f t="shared" si="7"/>
        <v>0</v>
      </c>
    </row>
    <row r="24" spans="1:40" ht="15" customHeight="1" x14ac:dyDescent="0.2">
      <c r="A24" s="10">
        <v>17</v>
      </c>
      <c r="B24" s="37">
        <f t="shared" si="0"/>
        <v>76</v>
      </c>
      <c r="C24" s="145" t="s">
        <v>1664</v>
      </c>
      <c r="D24" s="145" t="s">
        <v>1659</v>
      </c>
      <c r="E24" s="146" t="s">
        <v>203</v>
      </c>
      <c r="F24" s="14"/>
      <c r="G24" s="43"/>
      <c r="H24" s="43"/>
      <c r="I24" s="43"/>
      <c r="J24" s="40">
        <f t="shared" si="1"/>
        <v>0</v>
      </c>
      <c r="K24" s="44"/>
      <c r="L24" s="23">
        <v>4</v>
      </c>
      <c r="M24" s="23"/>
      <c r="N24" s="23"/>
      <c r="O24" s="40">
        <f t="shared" si="2"/>
        <v>4</v>
      </c>
      <c r="P24" s="73">
        <v>10</v>
      </c>
      <c r="Q24" s="23">
        <v>18</v>
      </c>
      <c r="R24" s="23">
        <v>10</v>
      </c>
      <c r="S24" s="23">
        <v>8</v>
      </c>
      <c r="T24" s="84">
        <f t="shared" si="3"/>
        <v>46</v>
      </c>
      <c r="U24" s="44">
        <v>12</v>
      </c>
      <c r="V24" s="74">
        <v>4</v>
      </c>
      <c r="W24" s="23">
        <v>8</v>
      </c>
      <c r="X24" s="23">
        <v>2</v>
      </c>
      <c r="Y24" s="40">
        <f t="shared" si="4"/>
        <v>26</v>
      </c>
      <c r="Z24" s="23"/>
      <c r="AA24" s="23"/>
      <c r="AB24" s="23"/>
      <c r="AC24" s="23"/>
      <c r="AD24" s="40">
        <f t="shared" si="5"/>
        <v>0</v>
      </c>
      <c r="AE24" s="44"/>
      <c r="AF24" s="23"/>
      <c r="AG24" s="23"/>
      <c r="AH24" s="43"/>
      <c r="AI24" s="40">
        <f t="shared" si="6"/>
        <v>0</v>
      </c>
      <c r="AJ24" s="44"/>
      <c r="AK24" s="23"/>
      <c r="AL24" s="23"/>
      <c r="AM24" s="23"/>
      <c r="AN24" s="40">
        <f t="shared" si="7"/>
        <v>0</v>
      </c>
    </row>
    <row r="25" spans="1:40" ht="15" customHeight="1" x14ac:dyDescent="0.2">
      <c r="A25" s="10">
        <v>18</v>
      </c>
      <c r="B25" s="37">
        <f t="shared" si="0"/>
        <v>72</v>
      </c>
      <c r="C25" s="82" t="s">
        <v>255</v>
      </c>
      <c r="D25" s="82" t="s">
        <v>236</v>
      </c>
      <c r="E25" s="83" t="s">
        <v>68</v>
      </c>
      <c r="F25" s="14"/>
      <c r="G25" s="138">
        <v>2</v>
      </c>
      <c r="H25" s="43"/>
      <c r="I25" s="43">
        <v>1</v>
      </c>
      <c r="J25" s="40">
        <f t="shared" si="1"/>
        <v>3</v>
      </c>
      <c r="K25" s="44"/>
      <c r="L25" s="23">
        <v>2</v>
      </c>
      <c r="M25" s="23">
        <v>7</v>
      </c>
      <c r="N25" s="23">
        <v>3</v>
      </c>
      <c r="O25" s="40">
        <f t="shared" si="2"/>
        <v>12</v>
      </c>
      <c r="P25" s="44"/>
      <c r="Q25" s="23"/>
      <c r="R25" s="23"/>
      <c r="S25" s="23">
        <v>3</v>
      </c>
      <c r="T25" s="84">
        <f t="shared" si="3"/>
        <v>3</v>
      </c>
      <c r="U25" s="44">
        <v>16</v>
      </c>
      <c r="V25" s="74">
        <v>5</v>
      </c>
      <c r="W25" s="23">
        <v>6</v>
      </c>
      <c r="X25" s="23">
        <v>12</v>
      </c>
      <c r="Y25" s="40">
        <f t="shared" si="4"/>
        <v>39</v>
      </c>
      <c r="Z25" s="23"/>
      <c r="AA25" s="23">
        <v>8</v>
      </c>
      <c r="AB25" s="23">
        <v>5</v>
      </c>
      <c r="AC25" s="23">
        <v>2</v>
      </c>
      <c r="AD25" s="40">
        <f t="shared" si="5"/>
        <v>15</v>
      </c>
      <c r="AE25" s="44"/>
      <c r="AF25" s="23"/>
      <c r="AG25" s="23"/>
      <c r="AH25" s="43"/>
      <c r="AI25" s="40">
        <f t="shared" si="6"/>
        <v>0</v>
      </c>
      <c r="AJ25" s="44"/>
      <c r="AK25" s="23"/>
      <c r="AL25" s="23"/>
      <c r="AM25" s="23"/>
      <c r="AN25" s="40">
        <f t="shared" si="7"/>
        <v>0</v>
      </c>
    </row>
    <row r="26" spans="1:40" ht="15" customHeight="1" x14ac:dyDescent="0.2">
      <c r="A26" s="10">
        <v>19</v>
      </c>
      <c r="B26" s="37">
        <f t="shared" si="0"/>
        <v>55</v>
      </c>
      <c r="C26" s="145" t="s">
        <v>145</v>
      </c>
      <c r="D26" s="145" t="s">
        <v>139</v>
      </c>
      <c r="E26" s="146" t="s">
        <v>140</v>
      </c>
      <c r="F26" s="14"/>
      <c r="G26" s="43"/>
      <c r="H26" s="43">
        <v>8</v>
      </c>
      <c r="I26" s="138">
        <v>3</v>
      </c>
      <c r="J26" s="40">
        <f t="shared" si="1"/>
        <v>11</v>
      </c>
      <c r="K26" s="44"/>
      <c r="L26" s="23"/>
      <c r="M26" s="23">
        <v>9</v>
      </c>
      <c r="N26" s="23">
        <v>9</v>
      </c>
      <c r="O26" s="40">
        <f t="shared" si="2"/>
        <v>18</v>
      </c>
      <c r="P26" s="44"/>
      <c r="Q26" s="23"/>
      <c r="R26" s="23"/>
      <c r="S26" s="23">
        <v>1</v>
      </c>
      <c r="T26" s="84">
        <f t="shared" si="3"/>
        <v>1</v>
      </c>
      <c r="U26" s="44"/>
      <c r="V26" s="23"/>
      <c r="W26" s="74">
        <v>1</v>
      </c>
      <c r="X26" s="23">
        <v>7</v>
      </c>
      <c r="Y26" s="40">
        <f t="shared" si="4"/>
        <v>8</v>
      </c>
      <c r="Z26" s="23"/>
      <c r="AA26" s="23">
        <v>5</v>
      </c>
      <c r="AB26" s="23"/>
      <c r="AC26" s="23"/>
      <c r="AD26" s="40">
        <f t="shared" si="5"/>
        <v>5</v>
      </c>
      <c r="AE26" s="44">
        <v>1</v>
      </c>
      <c r="AF26" s="23">
        <v>3</v>
      </c>
      <c r="AG26" s="23">
        <v>4</v>
      </c>
      <c r="AH26" s="43">
        <v>4</v>
      </c>
      <c r="AI26" s="40">
        <f t="shared" si="6"/>
        <v>12</v>
      </c>
      <c r="AJ26" s="44"/>
      <c r="AK26" s="23"/>
      <c r="AL26" s="23"/>
      <c r="AM26" s="23"/>
      <c r="AN26" s="40">
        <f t="shared" si="7"/>
        <v>0</v>
      </c>
    </row>
    <row r="27" spans="1:40" ht="15" customHeight="1" x14ac:dyDescent="0.2">
      <c r="A27" s="10">
        <v>20</v>
      </c>
      <c r="B27" s="37">
        <f t="shared" si="0"/>
        <v>52</v>
      </c>
      <c r="C27" s="82" t="s">
        <v>1026</v>
      </c>
      <c r="D27" s="82" t="s">
        <v>1019</v>
      </c>
      <c r="E27" s="83" t="s">
        <v>1789</v>
      </c>
      <c r="F27" s="14"/>
      <c r="G27" s="43"/>
      <c r="H27" s="138">
        <v>2</v>
      </c>
      <c r="I27" s="43"/>
      <c r="J27" s="40">
        <f t="shared" si="1"/>
        <v>2</v>
      </c>
      <c r="K27" s="44"/>
      <c r="L27" s="23"/>
      <c r="M27" s="23"/>
      <c r="N27" s="23"/>
      <c r="O27" s="40">
        <f t="shared" si="2"/>
        <v>0</v>
      </c>
      <c r="P27" s="44"/>
      <c r="Q27" s="23"/>
      <c r="R27" s="23"/>
      <c r="S27" s="23"/>
      <c r="T27" s="84">
        <f t="shared" si="3"/>
        <v>0</v>
      </c>
      <c r="U27" s="44"/>
      <c r="V27" s="23"/>
      <c r="W27" s="23"/>
      <c r="X27" s="23"/>
      <c r="Y27" s="40">
        <f t="shared" si="4"/>
        <v>0</v>
      </c>
      <c r="Z27" s="44"/>
      <c r="AA27" s="23"/>
      <c r="AB27" s="23"/>
      <c r="AC27" s="23">
        <v>7</v>
      </c>
      <c r="AD27" s="40">
        <f t="shared" si="5"/>
        <v>7</v>
      </c>
      <c r="AE27" s="44">
        <v>5</v>
      </c>
      <c r="AF27" s="23">
        <v>8</v>
      </c>
      <c r="AG27" s="23">
        <v>16</v>
      </c>
      <c r="AH27" s="43">
        <v>14</v>
      </c>
      <c r="AI27" s="40">
        <f t="shared" si="6"/>
        <v>43</v>
      </c>
      <c r="AJ27" s="44"/>
      <c r="AK27" s="23"/>
      <c r="AL27" s="23"/>
      <c r="AM27" s="23"/>
      <c r="AN27" s="40">
        <f t="shared" si="7"/>
        <v>0</v>
      </c>
    </row>
    <row r="28" spans="1:40" ht="15" customHeight="1" x14ac:dyDescent="0.2">
      <c r="A28" s="10">
        <v>21</v>
      </c>
      <c r="B28" s="37">
        <f t="shared" si="0"/>
        <v>35</v>
      </c>
      <c r="C28" s="145" t="s">
        <v>1610</v>
      </c>
      <c r="D28" s="145" t="s">
        <v>553</v>
      </c>
      <c r="E28" s="146" t="s">
        <v>259</v>
      </c>
      <c r="F28" s="14">
        <v>2</v>
      </c>
      <c r="G28" s="43">
        <v>1</v>
      </c>
      <c r="H28" s="43"/>
      <c r="I28" s="43">
        <v>9</v>
      </c>
      <c r="J28" s="40">
        <f t="shared" si="1"/>
        <v>12</v>
      </c>
      <c r="K28" s="44"/>
      <c r="L28" s="23"/>
      <c r="M28" s="23"/>
      <c r="N28" s="23"/>
      <c r="O28" s="40">
        <f t="shared" si="2"/>
        <v>0</v>
      </c>
      <c r="P28" s="44"/>
      <c r="Q28" s="23"/>
      <c r="R28" s="23"/>
      <c r="S28" s="23"/>
      <c r="T28" s="84">
        <f t="shared" si="3"/>
        <v>0</v>
      </c>
      <c r="U28" s="44">
        <v>5</v>
      </c>
      <c r="V28" s="23"/>
      <c r="W28" s="23"/>
      <c r="X28" s="23">
        <v>1</v>
      </c>
      <c r="Y28" s="40">
        <f t="shared" si="4"/>
        <v>6</v>
      </c>
      <c r="Z28" s="44"/>
      <c r="AA28" s="23"/>
      <c r="AB28" s="23"/>
      <c r="AC28" s="23"/>
      <c r="AD28" s="40">
        <f t="shared" si="5"/>
        <v>0</v>
      </c>
      <c r="AE28" s="44">
        <v>8</v>
      </c>
      <c r="AF28" s="23"/>
      <c r="AG28" s="23">
        <v>9</v>
      </c>
      <c r="AH28" s="43"/>
      <c r="AI28" s="40">
        <f t="shared" si="6"/>
        <v>17</v>
      </c>
      <c r="AJ28" s="44"/>
      <c r="AK28" s="23"/>
      <c r="AL28" s="23"/>
      <c r="AM28" s="23"/>
      <c r="AN28" s="40">
        <f t="shared" si="7"/>
        <v>0</v>
      </c>
    </row>
    <row r="29" spans="1:40" ht="15" customHeight="1" x14ac:dyDescent="0.2">
      <c r="A29" s="10">
        <v>22</v>
      </c>
      <c r="B29" s="37">
        <f t="shared" si="0"/>
        <v>25</v>
      </c>
      <c r="C29" s="82" t="s">
        <v>506</v>
      </c>
      <c r="D29" s="82" t="s">
        <v>484</v>
      </c>
      <c r="E29" s="83" t="s">
        <v>203</v>
      </c>
      <c r="F29" s="14"/>
      <c r="G29" s="43"/>
      <c r="H29" s="43"/>
      <c r="I29" s="43"/>
      <c r="J29" s="40">
        <f t="shared" si="1"/>
        <v>0</v>
      </c>
      <c r="K29" s="44"/>
      <c r="L29" s="23">
        <v>3</v>
      </c>
      <c r="M29" s="23"/>
      <c r="N29" s="23"/>
      <c r="O29" s="40">
        <f t="shared" si="2"/>
        <v>3</v>
      </c>
      <c r="P29" s="73">
        <v>7</v>
      </c>
      <c r="Q29" s="23">
        <v>4</v>
      </c>
      <c r="R29" s="23"/>
      <c r="S29" s="23"/>
      <c r="T29" s="84">
        <f t="shared" si="3"/>
        <v>11</v>
      </c>
      <c r="U29" s="44">
        <v>3</v>
      </c>
      <c r="V29" s="23"/>
      <c r="W29" s="23"/>
      <c r="X29" s="23"/>
      <c r="Y29" s="40">
        <f t="shared" si="4"/>
        <v>3</v>
      </c>
      <c r="Z29" s="44">
        <v>8</v>
      </c>
      <c r="AA29" s="23"/>
      <c r="AB29" s="23"/>
      <c r="AC29" s="23"/>
      <c r="AD29" s="40">
        <f t="shared" si="5"/>
        <v>8</v>
      </c>
      <c r="AE29" s="44"/>
      <c r="AF29" s="23"/>
      <c r="AG29" s="23"/>
      <c r="AH29" s="43"/>
      <c r="AI29" s="40">
        <f t="shared" si="6"/>
        <v>0</v>
      </c>
      <c r="AJ29" s="44"/>
      <c r="AK29" s="23"/>
      <c r="AL29" s="23"/>
      <c r="AM29" s="23"/>
      <c r="AN29" s="40">
        <f t="shared" si="7"/>
        <v>0</v>
      </c>
    </row>
    <row r="30" spans="1:40" ht="15" customHeight="1" x14ac:dyDescent="0.2">
      <c r="A30" s="10">
        <v>23</v>
      </c>
      <c r="B30" s="37">
        <f t="shared" si="0"/>
        <v>23</v>
      </c>
      <c r="C30" s="82" t="s">
        <v>157</v>
      </c>
      <c r="D30" s="82" t="s">
        <v>150</v>
      </c>
      <c r="E30" s="83" t="s">
        <v>151</v>
      </c>
      <c r="F30" s="14">
        <v>1</v>
      </c>
      <c r="G30" s="43"/>
      <c r="H30" s="43"/>
      <c r="I30" s="43"/>
      <c r="J30" s="40">
        <f t="shared" si="1"/>
        <v>1</v>
      </c>
      <c r="K30" s="44"/>
      <c r="L30" s="23"/>
      <c r="M30" s="23"/>
      <c r="N30" s="23"/>
      <c r="O30" s="40">
        <f t="shared" si="2"/>
        <v>0</v>
      </c>
      <c r="P30" s="44">
        <v>4</v>
      </c>
      <c r="Q30" s="23"/>
      <c r="R30" s="23"/>
      <c r="S30" s="23"/>
      <c r="T30" s="84">
        <f t="shared" si="3"/>
        <v>4</v>
      </c>
      <c r="U30" s="44"/>
      <c r="V30" s="23"/>
      <c r="W30" s="23"/>
      <c r="X30" s="23"/>
      <c r="Y30" s="40">
        <f t="shared" si="4"/>
        <v>0</v>
      </c>
      <c r="Z30" s="44"/>
      <c r="AA30" s="23"/>
      <c r="AB30" s="23"/>
      <c r="AC30" s="23"/>
      <c r="AD30" s="40">
        <f t="shared" si="5"/>
        <v>0</v>
      </c>
      <c r="AE30" s="44">
        <v>2</v>
      </c>
      <c r="AF30" s="23">
        <v>6</v>
      </c>
      <c r="AG30" s="23">
        <v>10</v>
      </c>
      <c r="AH30" s="43"/>
      <c r="AI30" s="40">
        <f t="shared" si="6"/>
        <v>18</v>
      </c>
      <c r="AJ30" s="44"/>
      <c r="AK30" s="23"/>
      <c r="AL30" s="23"/>
      <c r="AM30" s="23"/>
      <c r="AN30" s="40">
        <f t="shared" si="7"/>
        <v>0</v>
      </c>
    </row>
    <row r="31" spans="1:40" ht="15" customHeight="1" x14ac:dyDescent="0.2">
      <c r="A31" s="10">
        <v>24</v>
      </c>
      <c r="B31" s="37">
        <f t="shared" si="0"/>
        <v>20</v>
      </c>
      <c r="C31" s="82" t="s">
        <v>1681</v>
      </c>
      <c r="D31" s="82" t="s">
        <v>169</v>
      </c>
      <c r="E31" s="83" t="s">
        <v>170</v>
      </c>
      <c r="F31" s="14"/>
      <c r="G31" s="43"/>
      <c r="H31" s="43"/>
      <c r="I31" s="43"/>
      <c r="J31" s="40">
        <f t="shared" si="1"/>
        <v>0</v>
      </c>
      <c r="K31" s="44"/>
      <c r="L31" s="23"/>
      <c r="M31" s="23">
        <v>12</v>
      </c>
      <c r="N31" s="23"/>
      <c r="O31" s="40">
        <f t="shared" si="2"/>
        <v>12</v>
      </c>
      <c r="P31" s="44"/>
      <c r="Q31" s="23"/>
      <c r="R31" s="23"/>
      <c r="S31" s="23"/>
      <c r="T31" s="84">
        <f t="shared" si="3"/>
        <v>0</v>
      </c>
      <c r="U31" s="44"/>
      <c r="V31" s="23"/>
      <c r="W31" s="23"/>
      <c r="X31" s="23"/>
      <c r="Y31" s="40">
        <f t="shared" si="4"/>
        <v>0</v>
      </c>
      <c r="Z31" s="44"/>
      <c r="AA31" s="23"/>
      <c r="AB31" s="23"/>
      <c r="AC31" s="23"/>
      <c r="AD31" s="40">
        <f t="shared" si="5"/>
        <v>0</v>
      </c>
      <c r="AE31" s="44">
        <v>3</v>
      </c>
      <c r="AF31" s="23"/>
      <c r="AG31" s="23"/>
      <c r="AH31" s="43">
        <v>5</v>
      </c>
      <c r="AI31" s="40">
        <f t="shared" si="6"/>
        <v>8</v>
      </c>
      <c r="AJ31" s="44"/>
      <c r="AK31" s="23"/>
      <c r="AL31" s="23"/>
      <c r="AM31" s="23"/>
      <c r="AN31" s="40">
        <f t="shared" si="7"/>
        <v>0</v>
      </c>
    </row>
    <row r="32" spans="1:40" ht="15" customHeight="1" x14ac:dyDescent="0.2">
      <c r="A32" s="10">
        <v>25</v>
      </c>
      <c r="B32" s="37">
        <f t="shared" si="0"/>
        <v>19</v>
      </c>
      <c r="C32" s="82" t="s">
        <v>870</v>
      </c>
      <c r="D32" s="82" t="s">
        <v>869</v>
      </c>
      <c r="E32" s="83" t="s">
        <v>332</v>
      </c>
      <c r="F32" s="14"/>
      <c r="G32" s="43"/>
      <c r="H32" s="138">
        <v>7</v>
      </c>
      <c r="I32" s="43"/>
      <c r="J32" s="40">
        <f t="shared" si="1"/>
        <v>7</v>
      </c>
      <c r="K32" s="44">
        <v>12</v>
      </c>
      <c r="L32" s="23"/>
      <c r="M32" s="23"/>
      <c r="N32" s="23"/>
      <c r="O32" s="40">
        <f t="shared" si="2"/>
        <v>12</v>
      </c>
      <c r="P32" s="44"/>
      <c r="Q32" s="23"/>
      <c r="R32" s="23"/>
      <c r="S32" s="23"/>
      <c r="T32" s="84">
        <f t="shared" si="3"/>
        <v>0</v>
      </c>
      <c r="U32" s="44"/>
      <c r="V32" s="23"/>
      <c r="W32" s="23"/>
      <c r="X32" s="23"/>
      <c r="Y32" s="40">
        <f t="shared" si="4"/>
        <v>0</v>
      </c>
      <c r="Z32" s="44"/>
      <c r="AA32" s="23"/>
      <c r="AB32" s="23"/>
      <c r="AC32" s="23"/>
      <c r="AD32" s="40">
        <f t="shared" si="5"/>
        <v>0</v>
      </c>
      <c r="AE32" s="44"/>
      <c r="AF32" s="23"/>
      <c r="AG32" s="23"/>
      <c r="AH32" s="43"/>
      <c r="AI32" s="40">
        <f t="shared" si="6"/>
        <v>0</v>
      </c>
      <c r="AJ32" s="44"/>
      <c r="AK32" s="23"/>
      <c r="AL32" s="23"/>
      <c r="AM32" s="23"/>
      <c r="AN32" s="40">
        <f t="shared" si="7"/>
        <v>0</v>
      </c>
    </row>
    <row r="33" spans="1:40" ht="15" customHeight="1" x14ac:dyDescent="0.2">
      <c r="A33" s="10">
        <v>26</v>
      </c>
      <c r="B33" s="37">
        <f t="shared" si="0"/>
        <v>18</v>
      </c>
      <c r="C33" s="82" t="s">
        <v>1786</v>
      </c>
      <c r="D33" s="82" t="s">
        <v>839</v>
      </c>
      <c r="E33" s="83" t="s">
        <v>203</v>
      </c>
      <c r="F33" s="14"/>
      <c r="G33" s="43"/>
      <c r="H33" s="43"/>
      <c r="I33" s="43"/>
      <c r="J33" s="40">
        <f t="shared" si="1"/>
        <v>0</v>
      </c>
      <c r="K33" s="44"/>
      <c r="L33" s="23"/>
      <c r="M33" s="23"/>
      <c r="N33" s="23"/>
      <c r="O33" s="40">
        <f t="shared" si="2"/>
        <v>0</v>
      </c>
      <c r="P33" s="44"/>
      <c r="Q33" s="23"/>
      <c r="R33" s="23"/>
      <c r="S33" s="23"/>
      <c r="T33" s="84">
        <f t="shared" si="3"/>
        <v>0</v>
      </c>
      <c r="U33" s="44">
        <v>2</v>
      </c>
      <c r="V33" s="74">
        <v>8</v>
      </c>
      <c r="W33" s="23"/>
      <c r="X33" s="23">
        <v>8</v>
      </c>
      <c r="Y33" s="40">
        <f t="shared" si="4"/>
        <v>18</v>
      </c>
      <c r="Z33" s="44"/>
      <c r="AA33" s="23"/>
      <c r="AB33" s="23"/>
      <c r="AC33" s="23"/>
      <c r="AD33" s="40">
        <f t="shared" si="5"/>
        <v>0</v>
      </c>
      <c r="AE33" s="44"/>
      <c r="AF33" s="23"/>
      <c r="AG33" s="23"/>
      <c r="AH33" s="43"/>
      <c r="AI33" s="40">
        <f t="shared" si="6"/>
        <v>0</v>
      </c>
      <c r="AJ33" s="44"/>
      <c r="AK33" s="23"/>
      <c r="AL33" s="23"/>
      <c r="AM33" s="23"/>
      <c r="AN33" s="40">
        <f t="shared" si="7"/>
        <v>0</v>
      </c>
    </row>
    <row r="34" spans="1:40" ht="15" customHeight="1" x14ac:dyDescent="0.2">
      <c r="A34" s="10">
        <v>27</v>
      </c>
      <c r="B34" s="37">
        <f t="shared" si="0"/>
        <v>17</v>
      </c>
      <c r="C34" s="82" t="s">
        <v>1276</v>
      </c>
      <c r="D34" s="82" t="s">
        <v>1275</v>
      </c>
      <c r="E34" s="83" t="s">
        <v>87</v>
      </c>
      <c r="F34" s="14"/>
      <c r="G34" s="138">
        <v>3</v>
      </c>
      <c r="H34" s="43"/>
      <c r="I34" s="43"/>
      <c r="J34" s="40">
        <f t="shared" si="1"/>
        <v>3</v>
      </c>
      <c r="K34" s="44"/>
      <c r="L34" s="23"/>
      <c r="M34" s="23"/>
      <c r="N34" s="23"/>
      <c r="O34" s="40">
        <f t="shared" si="2"/>
        <v>0</v>
      </c>
      <c r="P34" s="44"/>
      <c r="Q34" s="23"/>
      <c r="R34" s="23"/>
      <c r="S34" s="23"/>
      <c r="T34" s="84">
        <f t="shared" si="3"/>
        <v>0</v>
      </c>
      <c r="U34" s="44"/>
      <c r="V34" s="23"/>
      <c r="W34" s="23"/>
      <c r="X34" s="23"/>
      <c r="Y34" s="40">
        <f t="shared" si="4"/>
        <v>0</v>
      </c>
      <c r="Z34" s="44"/>
      <c r="AA34" s="23">
        <v>3</v>
      </c>
      <c r="AB34" s="23">
        <v>8</v>
      </c>
      <c r="AC34" s="23">
        <v>3</v>
      </c>
      <c r="AD34" s="40">
        <f t="shared" si="5"/>
        <v>14</v>
      </c>
      <c r="AE34" s="44"/>
      <c r="AF34" s="23"/>
      <c r="AG34" s="23"/>
      <c r="AH34" s="43"/>
      <c r="AI34" s="40">
        <f t="shared" si="6"/>
        <v>0</v>
      </c>
      <c r="AJ34" s="44"/>
      <c r="AK34" s="23"/>
      <c r="AL34" s="23"/>
      <c r="AM34" s="23"/>
      <c r="AN34" s="40">
        <f t="shared" si="7"/>
        <v>0</v>
      </c>
    </row>
    <row r="35" spans="1:40" ht="15" customHeight="1" x14ac:dyDescent="0.2">
      <c r="A35" s="10">
        <v>28</v>
      </c>
      <c r="B35" s="37">
        <f t="shared" si="0"/>
        <v>15</v>
      </c>
      <c r="C35" s="82" t="s">
        <v>1686</v>
      </c>
      <c r="D35" s="82" t="s">
        <v>768</v>
      </c>
      <c r="E35" s="83" t="s">
        <v>160</v>
      </c>
      <c r="F35" s="14"/>
      <c r="G35" s="43"/>
      <c r="H35" s="43"/>
      <c r="I35" s="43"/>
      <c r="J35" s="40">
        <f t="shared" si="1"/>
        <v>0</v>
      </c>
      <c r="K35" s="44">
        <v>4</v>
      </c>
      <c r="L35" s="23"/>
      <c r="M35" s="23"/>
      <c r="N35" s="23"/>
      <c r="O35" s="40">
        <f t="shared" si="2"/>
        <v>4</v>
      </c>
      <c r="P35" s="44"/>
      <c r="Q35" s="23"/>
      <c r="R35" s="23"/>
      <c r="S35" s="23"/>
      <c r="T35" s="84">
        <f t="shared" si="3"/>
        <v>0</v>
      </c>
      <c r="U35" s="44"/>
      <c r="V35" s="23"/>
      <c r="W35" s="23"/>
      <c r="X35" s="23"/>
      <c r="Y35" s="40">
        <f t="shared" si="4"/>
        <v>0</v>
      </c>
      <c r="Z35" s="44"/>
      <c r="AA35" s="23"/>
      <c r="AB35" s="23"/>
      <c r="AC35" s="23"/>
      <c r="AD35" s="40">
        <f t="shared" si="5"/>
        <v>0</v>
      </c>
      <c r="AE35" s="44"/>
      <c r="AF35" s="23">
        <v>7</v>
      </c>
      <c r="AG35" s="23">
        <v>1</v>
      </c>
      <c r="AH35" s="43">
        <v>3</v>
      </c>
      <c r="AI35" s="40">
        <f t="shared" si="6"/>
        <v>11</v>
      </c>
      <c r="AJ35" s="44"/>
      <c r="AK35" s="23"/>
      <c r="AL35" s="23"/>
      <c r="AM35" s="23"/>
      <c r="AN35" s="40">
        <f t="shared" si="7"/>
        <v>0</v>
      </c>
    </row>
    <row r="36" spans="1:40" ht="15" customHeight="1" x14ac:dyDescent="0.2">
      <c r="A36" s="10">
        <v>29</v>
      </c>
      <c r="B36" s="37">
        <f t="shared" si="0"/>
        <v>14</v>
      </c>
      <c r="C36" s="82" t="s">
        <v>680</v>
      </c>
      <c r="D36" s="82" t="s">
        <v>674</v>
      </c>
      <c r="E36" s="83" t="s">
        <v>1615</v>
      </c>
      <c r="F36" s="14"/>
      <c r="G36" s="43"/>
      <c r="H36" s="43"/>
      <c r="I36" s="43"/>
      <c r="J36" s="40">
        <f t="shared" si="1"/>
        <v>0</v>
      </c>
      <c r="K36" s="44"/>
      <c r="L36" s="23"/>
      <c r="M36" s="23">
        <v>5</v>
      </c>
      <c r="N36" s="23">
        <v>5</v>
      </c>
      <c r="O36" s="40">
        <f t="shared" si="2"/>
        <v>10</v>
      </c>
      <c r="P36" s="73">
        <v>1</v>
      </c>
      <c r="Q36" s="23"/>
      <c r="R36" s="23">
        <v>1</v>
      </c>
      <c r="S36" s="23"/>
      <c r="T36" s="84">
        <f t="shared" si="3"/>
        <v>2</v>
      </c>
      <c r="U36" s="44"/>
      <c r="V36" s="23">
        <v>2</v>
      </c>
      <c r="W36" s="23"/>
      <c r="X36" s="23"/>
      <c r="Y36" s="40">
        <f t="shared" si="4"/>
        <v>2</v>
      </c>
      <c r="Z36" s="44"/>
      <c r="AA36" s="23"/>
      <c r="AB36" s="23"/>
      <c r="AC36" s="23"/>
      <c r="AD36" s="40">
        <f t="shared" si="5"/>
        <v>0</v>
      </c>
      <c r="AE36" s="44"/>
      <c r="AF36" s="23"/>
      <c r="AG36" s="23"/>
      <c r="AH36" s="43"/>
      <c r="AI36" s="40">
        <f t="shared" si="6"/>
        <v>0</v>
      </c>
      <c r="AJ36" s="44"/>
      <c r="AK36" s="23"/>
      <c r="AL36" s="23"/>
      <c r="AM36" s="23"/>
      <c r="AN36" s="40">
        <f t="shared" si="7"/>
        <v>0</v>
      </c>
    </row>
    <row r="37" spans="1:40" ht="15" customHeight="1" x14ac:dyDescent="0.2">
      <c r="A37" s="10">
        <v>30</v>
      </c>
      <c r="B37" s="37">
        <f t="shared" si="0"/>
        <v>13</v>
      </c>
      <c r="C37" s="82" t="s">
        <v>1682</v>
      </c>
      <c r="D37" s="82" t="s">
        <v>1443</v>
      </c>
      <c r="E37" s="83" t="s">
        <v>1622</v>
      </c>
      <c r="F37" s="14"/>
      <c r="G37" s="43"/>
      <c r="H37" s="43"/>
      <c r="I37" s="43"/>
      <c r="J37" s="40">
        <f t="shared" si="1"/>
        <v>0</v>
      </c>
      <c r="K37" s="44"/>
      <c r="L37" s="23"/>
      <c r="M37" s="23">
        <v>6</v>
      </c>
      <c r="N37" s="23"/>
      <c r="O37" s="40">
        <f t="shared" si="2"/>
        <v>6</v>
      </c>
      <c r="P37" s="44"/>
      <c r="Q37" s="23"/>
      <c r="R37" s="23"/>
      <c r="S37" s="23"/>
      <c r="T37" s="84">
        <f t="shared" si="3"/>
        <v>0</v>
      </c>
      <c r="U37" s="44"/>
      <c r="V37" s="23"/>
      <c r="W37" s="23"/>
      <c r="X37" s="23"/>
      <c r="Y37" s="40">
        <f t="shared" si="4"/>
        <v>0</v>
      </c>
      <c r="Z37" s="44"/>
      <c r="AA37" s="23"/>
      <c r="AB37" s="23"/>
      <c r="AC37" s="23"/>
      <c r="AD37" s="40">
        <f t="shared" si="5"/>
        <v>0</v>
      </c>
      <c r="AE37" s="44">
        <v>4</v>
      </c>
      <c r="AF37" s="23"/>
      <c r="AG37" s="23">
        <v>3</v>
      </c>
      <c r="AH37" s="43"/>
      <c r="AI37" s="40">
        <f t="shared" si="6"/>
        <v>7</v>
      </c>
      <c r="AJ37" s="44"/>
      <c r="AK37" s="23"/>
      <c r="AL37" s="23"/>
      <c r="AM37" s="23"/>
      <c r="AN37" s="40">
        <f t="shared" si="7"/>
        <v>0</v>
      </c>
    </row>
    <row r="38" spans="1:40" ht="15" customHeight="1" x14ac:dyDescent="0.2">
      <c r="A38" s="10">
        <v>30</v>
      </c>
      <c r="B38" s="37">
        <f t="shared" si="0"/>
        <v>13</v>
      </c>
      <c r="C38" s="82" t="s">
        <v>407</v>
      </c>
      <c r="D38" s="82"/>
      <c r="E38" s="83" t="s">
        <v>1837</v>
      </c>
      <c r="F38" s="14"/>
      <c r="G38" s="43"/>
      <c r="H38" s="43"/>
      <c r="I38" s="43"/>
      <c r="J38" s="40">
        <f t="shared" si="1"/>
        <v>0</v>
      </c>
      <c r="K38" s="44"/>
      <c r="L38" s="23"/>
      <c r="M38" s="23"/>
      <c r="N38" s="23"/>
      <c r="O38" s="40">
        <f t="shared" si="2"/>
        <v>0</v>
      </c>
      <c r="P38" s="44"/>
      <c r="Q38" s="23"/>
      <c r="R38" s="23"/>
      <c r="S38" s="23"/>
      <c r="T38" s="84">
        <f t="shared" si="3"/>
        <v>0</v>
      </c>
      <c r="U38" s="44"/>
      <c r="V38" s="23"/>
      <c r="W38" s="23"/>
      <c r="X38" s="23"/>
      <c r="Y38" s="40">
        <f t="shared" si="4"/>
        <v>0</v>
      </c>
      <c r="Z38" s="44"/>
      <c r="AA38" s="23"/>
      <c r="AB38" s="23"/>
      <c r="AC38" s="23"/>
      <c r="AD38" s="40">
        <f t="shared" si="5"/>
        <v>0</v>
      </c>
      <c r="AE38" s="44"/>
      <c r="AF38" s="23">
        <v>5</v>
      </c>
      <c r="AG38" s="23">
        <v>2</v>
      </c>
      <c r="AH38" s="43">
        <v>6</v>
      </c>
      <c r="AI38" s="40">
        <f t="shared" si="6"/>
        <v>13</v>
      </c>
      <c r="AJ38" s="44"/>
      <c r="AK38" s="23"/>
      <c r="AL38" s="23"/>
      <c r="AM38" s="23"/>
      <c r="AN38" s="40">
        <f t="shared" si="7"/>
        <v>0</v>
      </c>
    </row>
    <row r="39" spans="1:40" ht="15" customHeight="1" x14ac:dyDescent="0.2">
      <c r="A39" s="10">
        <v>30</v>
      </c>
      <c r="B39" s="37">
        <f t="shared" si="0"/>
        <v>13</v>
      </c>
      <c r="C39" s="82" t="s">
        <v>220</v>
      </c>
      <c r="D39" s="82" t="s">
        <v>202</v>
      </c>
      <c r="E39" s="83" t="s">
        <v>203</v>
      </c>
      <c r="F39" s="14">
        <v>8</v>
      </c>
      <c r="G39" s="43">
        <v>5</v>
      </c>
      <c r="H39" s="43"/>
      <c r="I39" s="43"/>
      <c r="J39" s="40">
        <f t="shared" si="1"/>
        <v>13</v>
      </c>
      <c r="K39" s="44"/>
      <c r="L39" s="23"/>
      <c r="M39" s="23"/>
      <c r="N39" s="23"/>
      <c r="O39" s="40">
        <f t="shared" si="2"/>
        <v>0</v>
      </c>
      <c r="P39" s="44"/>
      <c r="Q39" s="23"/>
      <c r="R39" s="23"/>
      <c r="S39" s="23"/>
      <c r="T39" s="84">
        <f t="shared" si="3"/>
        <v>0</v>
      </c>
      <c r="U39" s="44"/>
      <c r="V39" s="23"/>
      <c r="W39" s="23"/>
      <c r="X39" s="23"/>
      <c r="Y39" s="40">
        <f t="shared" si="4"/>
        <v>0</v>
      </c>
      <c r="Z39" s="44"/>
      <c r="AA39" s="23"/>
      <c r="AB39" s="23"/>
      <c r="AC39" s="23"/>
      <c r="AD39" s="40">
        <f t="shared" si="5"/>
        <v>0</v>
      </c>
      <c r="AE39" s="44"/>
      <c r="AF39" s="23"/>
      <c r="AG39" s="23"/>
      <c r="AH39" s="43"/>
      <c r="AI39" s="40">
        <f t="shared" si="6"/>
        <v>0</v>
      </c>
      <c r="AJ39" s="44"/>
      <c r="AK39" s="23"/>
      <c r="AL39" s="23"/>
      <c r="AM39" s="23"/>
      <c r="AN39" s="40">
        <f t="shared" si="7"/>
        <v>0</v>
      </c>
    </row>
    <row r="40" spans="1:40" ht="15" customHeight="1" x14ac:dyDescent="0.2">
      <c r="A40" s="10">
        <v>33</v>
      </c>
      <c r="B40" s="37">
        <f t="shared" ref="B40:B68" si="8">+J40+O40+T40+Y40+AD40+AI40+AN40</f>
        <v>12</v>
      </c>
      <c r="C40" s="82" t="s">
        <v>504</v>
      </c>
      <c r="D40" s="82" t="s">
        <v>484</v>
      </c>
      <c r="E40" s="83" t="s">
        <v>203</v>
      </c>
      <c r="F40" s="14">
        <v>4</v>
      </c>
      <c r="G40" s="43"/>
      <c r="H40" s="43"/>
      <c r="I40" s="43">
        <v>8</v>
      </c>
      <c r="J40" s="40">
        <f t="shared" ref="J40:J68" si="9">+SUM(F40:I40)</f>
        <v>12</v>
      </c>
      <c r="K40" s="44"/>
      <c r="L40" s="23"/>
      <c r="M40" s="23"/>
      <c r="N40" s="23"/>
      <c r="O40" s="40">
        <f t="shared" ref="O40:O68" si="10">+SUM(K40:N40)</f>
        <v>0</v>
      </c>
      <c r="P40" s="44"/>
      <c r="Q40" s="23"/>
      <c r="R40" s="23"/>
      <c r="S40" s="23"/>
      <c r="T40" s="84">
        <f t="shared" ref="T40:T68" si="11">+SUM(P40:S40)</f>
        <v>0</v>
      </c>
      <c r="U40" s="44"/>
      <c r="V40" s="23"/>
      <c r="W40" s="23"/>
      <c r="X40" s="23"/>
      <c r="Y40" s="40">
        <f t="shared" ref="Y40:Y68" si="12">+SUM(U40:X40)</f>
        <v>0</v>
      </c>
      <c r="Z40" s="44"/>
      <c r="AA40" s="23"/>
      <c r="AB40" s="23"/>
      <c r="AC40" s="23"/>
      <c r="AD40" s="40">
        <f t="shared" ref="AD40:AD68" si="13">+SUM(Z40:AC40)</f>
        <v>0</v>
      </c>
      <c r="AE40" s="44"/>
      <c r="AF40" s="23"/>
      <c r="AG40" s="23"/>
      <c r="AH40" s="43"/>
      <c r="AI40" s="40">
        <f t="shared" ref="AI40:AI68" si="14">+SUM(AE40:AH40)</f>
        <v>0</v>
      </c>
      <c r="AJ40" s="44"/>
      <c r="AK40" s="23"/>
      <c r="AL40" s="23"/>
      <c r="AM40" s="23"/>
      <c r="AN40" s="40">
        <f t="shared" ref="AN40:AN68" si="15">+SUM(AJ40:AM40)</f>
        <v>0</v>
      </c>
    </row>
    <row r="41" spans="1:40" ht="15" customHeight="1" x14ac:dyDescent="0.2">
      <c r="A41" s="10">
        <v>33</v>
      </c>
      <c r="B41" s="37">
        <f t="shared" si="8"/>
        <v>12</v>
      </c>
      <c r="C41" s="145" t="s">
        <v>146</v>
      </c>
      <c r="D41" s="145"/>
      <c r="E41" s="146" t="s">
        <v>1875</v>
      </c>
      <c r="F41" s="14"/>
      <c r="G41" s="43"/>
      <c r="H41" s="43"/>
      <c r="I41" s="43"/>
      <c r="J41" s="40">
        <f t="shared" si="9"/>
        <v>0</v>
      </c>
      <c r="K41" s="44"/>
      <c r="L41" s="23"/>
      <c r="M41" s="23"/>
      <c r="N41" s="23"/>
      <c r="O41" s="40">
        <f t="shared" si="10"/>
        <v>0</v>
      </c>
      <c r="P41" s="44"/>
      <c r="Q41" s="23"/>
      <c r="R41" s="23"/>
      <c r="S41" s="23"/>
      <c r="T41" s="84">
        <f t="shared" si="11"/>
        <v>0</v>
      </c>
      <c r="U41" s="44"/>
      <c r="V41" s="23"/>
      <c r="W41" s="23"/>
      <c r="X41" s="23"/>
      <c r="Y41" s="40">
        <f t="shared" si="12"/>
        <v>0</v>
      </c>
      <c r="Z41" s="44"/>
      <c r="AA41" s="23"/>
      <c r="AB41" s="23"/>
      <c r="AC41" s="23"/>
      <c r="AD41" s="40">
        <f t="shared" si="13"/>
        <v>0</v>
      </c>
      <c r="AE41" s="44"/>
      <c r="AF41" s="23"/>
      <c r="AG41" s="23">
        <v>12</v>
      </c>
      <c r="AH41" s="43"/>
      <c r="AI41" s="40">
        <f t="shared" si="14"/>
        <v>12</v>
      </c>
      <c r="AJ41" s="44"/>
      <c r="AK41" s="23"/>
      <c r="AL41" s="23"/>
      <c r="AM41" s="23"/>
      <c r="AN41" s="40">
        <f t="shared" si="15"/>
        <v>0</v>
      </c>
    </row>
    <row r="42" spans="1:40" ht="15" customHeight="1" x14ac:dyDescent="0.2">
      <c r="A42" s="10">
        <v>35</v>
      </c>
      <c r="B42" s="37">
        <f t="shared" si="8"/>
        <v>11</v>
      </c>
      <c r="C42" s="82" t="s">
        <v>1247</v>
      </c>
      <c r="D42" s="82" t="s">
        <v>1625</v>
      </c>
      <c r="E42" s="83" t="s">
        <v>151</v>
      </c>
      <c r="F42" s="14"/>
      <c r="G42" s="43"/>
      <c r="H42" s="43"/>
      <c r="I42" s="43"/>
      <c r="J42" s="40">
        <f t="shared" si="9"/>
        <v>0</v>
      </c>
      <c r="K42" s="44"/>
      <c r="L42" s="23"/>
      <c r="M42" s="23">
        <v>1</v>
      </c>
      <c r="N42" s="23"/>
      <c r="O42" s="40">
        <f t="shared" si="10"/>
        <v>1</v>
      </c>
      <c r="P42" s="44"/>
      <c r="Q42" s="23"/>
      <c r="R42" s="23"/>
      <c r="S42" s="23"/>
      <c r="T42" s="84">
        <f t="shared" si="11"/>
        <v>0</v>
      </c>
      <c r="U42" s="44"/>
      <c r="V42" s="23"/>
      <c r="W42" s="23"/>
      <c r="X42" s="23"/>
      <c r="Y42" s="40">
        <f t="shared" si="12"/>
        <v>0</v>
      </c>
      <c r="Z42" s="44"/>
      <c r="AA42" s="23"/>
      <c r="AB42" s="23"/>
      <c r="AC42" s="23"/>
      <c r="AD42" s="40">
        <f t="shared" si="13"/>
        <v>0</v>
      </c>
      <c r="AE42" s="44"/>
      <c r="AF42" s="23">
        <v>10</v>
      </c>
      <c r="AG42" s="23"/>
      <c r="AH42" s="43"/>
      <c r="AI42" s="40">
        <f t="shared" si="14"/>
        <v>10</v>
      </c>
      <c r="AJ42" s="44"/>
      <c r="AK42" s="23"/>
      <c r="AL42" s="23"/>
      <c r="AM42" s="23"/>
      <c r="AN42" s="40">
        <f t="shared" si="15"/>
        <v>0</v>
      </c>
    </row>
    <row r="43" spans="1:40" ht="15" customHeight="1" x14ac:dyDescent="0.2">
      <c r="A43" s="10">
        <v>36</v>
      </c>
      <c r="B43" s="37">
        <f t="shared" si="8"/>
        <v>9</v>
      </c>
      <c r="C43" s="82" t="s">
        <v>1159</v>
      </c>
      <c r="D43" s="82" t="s">
        <v>1152</v>
      </c>
      <c r="E43" s="83" t="s">
        <v>1615</v>
      </c>
      <c r="F43" s="14"/>
      <c r="G43" s="43"/>
      <c r="H43" s="43"/>
      <c r="I43" s="43"/>
      <c r="J43" s="40">
        <f t="shared" si="9"/>
        <v>0</v>
      </c>
      <c r="K43" s="44">
        <v>6</v>
      </c>
      <c r="L43" s="23"/>
      <c r="M43" s="23">
        <v>3</v>
      </c>
      <c r="N43" s="23"/>
      <c r="O43" s="40">
        <f t="shared" si="10"/>
        <v>9</v>
      </c>
      <c r="P43" s="44"/>
      <c r="Q43" s="23"/>
      <c r="R43" s="23"/>
      <c r="S43" s="23"/>
      <c r="T43" s="84">
        <f t="shared" si="11"/>
        <v>0</v>
      </c>
      <c r="U43" s="44"/>
      <c r="V43" s="23"/>
      <c r="W43" s="23"/>
      <c r="X43" s="23"/>
      <c r="Y43" s="40">
        <f t="shared" si="12"/>
        <v>0</v>
      </c>
      <c r="Z43" s="44"/>
      <c r="AA43" s="23"/>
      <c r="AB43" s="23"/>
      <c r="AC43" s="23"/>
      <c r="AD43" s="40">
        <f t="shared" si="13"/>
        <v>0</v>
      </c>
      <c r="AE43" s="44"/>
      <c r="AF43" s="23"/>
      <c r="AG43" s="23"/>
      <c r="AH43" s="43"/>
      <c r="AI43" s="40">
        <f t="shared" si="14"/>
        <v>0</v>
      </c>
      <c r="AJ43" s="44"/>
      <c r="AK43" s="23"/>
      <c r="AL43" s="23"/>
      <c r="AM43" s="23"/>
      <c r="AN43" s="40">
        <f t="shared" si="15"/>
        <v>0</v>
      </c>
    </row>
    <row r="44" spans="1:40" ht="15" customHeight="1" x14ac:dyDescent="0.2">
      <c r="A44" s="10">
        <v>36</v>
      </c>
      <c r="B44" s="37">
        <f t="shared" si="8"/>
        <v>9</v>
      </c>
      <c r="C44" s="82" t="s">
        <v>1825</v>
      </c>
      <c r="D44" s="82" t="s">
        <v>1198</v>
      </c>
      <c r="E44" s="83" t="s">
        <v>1517</v>
      </c>
      <c r="F44" s="14"/>
      <c r="G44" s="43"/>
      <c r="H44" s="43"/>
      <c r="I44" s="43"/>
      <c r="J44" s="40">
        <f t="shared" si="9"/>
        <v>0</v>
      </c>
      <c r="K44" s="44"/>
      <c r="L44" s="23"/>
      <c r="M44" s="23"/>
      <c r="N44" s="23"/>
      <c r="O44" s="40">
        <f t="shared" si="10"/>
        <v>0</v>
      </c>
      <c r="P44" s="44"/>
      <c r="Q44" s="23"/>
      <c r="R44" s="23"/>
      <c r="S44" s="23"/>
      <c r="T44" s="84">
        <f t="shared" si="11"/>
        <v>0</v>
      </c>
      <c r="U44" s="44"/>
      <c r="V44" s="23"/>
      <c r="W44" s="23"/>
      <c r="X44" s="23"/>
      <c r="Y44" s="40">
        <f t="shared" si="12"/>
        <v>0</v>
      </c>
      <c r="Z44" s="44">
        <v>9</v>
      </c>
      <c r="AA44" s="23"/>
      <c r="AB44" s="23"/>
      <c r="AC44" s="23"/>
      <c r="AD44" s="40">
        <f t="shared" si="13"/>
        <v>9</v>
      </c>
      <c r="AE44" s="44"/>
      <c r="AF44" s="23"/>
      <c r="AG44" s="23"/>
      <c r="AH44" s="43"/>
      <c r="AI44" s="40">
        <f t="shared" si="14"/>
        <v>0</v>
      </c>
      <c r="AJ44" s="44"/>
      <c r="AK44" s="23"/>
      <c r="AL44" s="23"/>
      <c r="AM44" s="23"/>
      <c r="AN44" s="40">
        <f t="shared" si="15"/>
        <v>0</v>
      </c>
    </row>
    <row r="45" spans="1:40" ht="15" customHeight="1" x14ac:dyDescent="0.2">
      <c r="A45" s="10">
        <v>38</v>
      </c>
      <c r="B45" s="37">
        <f t="shared" si="8"/>
        <v>7</v>
      </c>
      <c r="C45" s="82" t="s">
        <v>161</v>
      </c>
      <c r="D45" s="82"/>
      <c r="E45" s="83" t="s">
        <v>160</v>
      </c>
      <c r="F45" s="14"/>
      <c r="G45" s="43"/>
      <c r="H45" s="43"/>
      <c r="I45" s="43"/>
      <c r="J45" s="40">
        <f t="shared" si="9"/>
        <v>0</v>
      </c>
      <c r="K45" s="44"/>
      <c r="L45" s="23"/>
      <c r="M45" s="23"/>
      <c r="N45" s="23"/>
      <c r="O45" s="40">
        <f t="shared" si="10"/>
        <v>0</v>
      </c>
      <c r="P45" s="44"/>
      <c r="Q45" s="23"/>
      <c r="R45" s="23"/>
      <c r="S45" s="23"/>
      <c r="T45" s="84">
        <f t="shared" si="11"/>
        <v>0</v>
      </c>
      <c r="U45" s="44"/>
      <c r="V45" s="23"/>
      <c r="W45" s="23"/>
      <c r="X45" s="23"/>
      <c r="Y45" s="40">
        <f t="shared" si="12"/>
        <v>0</v>
      </c>
      <c r="Z45" s="44"/>
      <c r="AA45" s="23"/>
      <c r="AB45" s="23"/>
      <c r="AC45" s="23"/>
      <c r="AD45" s="40">
        <f t="shared" si="13"/>
        <v>0</v>
      </c>
      <c r="AE45" s="44">
        <v>6</v>
      </c>
      <c r="AF45" s="23"/>
      <c r="AG45" s="23"/>
      <c r="AH45" s="43">
        <v>1</v>
      </c>
      <c r="AI45" s="40">
        <f t="shared" si="14"/>
        <v>7</v>
      </c>
      <c r="AJ45" s="44"/>
      <c r="AK45" s="23"/>
      <c r="AL45" s="23"/>
      <c r="AM45" s="23"/>
      <c r="AN45" s="40">
        <f t="shared" si="15"/>
        <v>0</v>
      </c>
    </row>
    <row r="46" spans="1:40" ht="15" customHeight="1" x14ac:dyDescent="0.2">
      <c r="A46" s="10">
        <v>38</v>
      </c>
      <c r="B46" s="37">
        <f t="shared" si="8"/>
        <v>7</v>
      </c>
      <c r="C46" s="145" t="s">
        <v>1710</v>
      </c>
      <c r="D46" s="145" t="s">
        <v>169</v>
      </c>
      <c r="E46" s="146" t="s">
        <v>170</v>
      </c>
      <c r="F46" s="14"/>
      <c r="G46" s="43"/>
      <c r="H46" s="43"/>
      <c r="I46" s="43"/>
      <c r="J46" s="40">
        <f t="shared" si="9"/>
        <v>0</v>
      </c>
      <c r="K46" s="44"/>
      <c r="L46" s="23"/>
      <c r="M46" s="23"/>
      <c r="N46" s="23"/>
      <c r="O46" s="40">
        <f t="shared" si="10"/>
        <v>0</v>
      </c>
      <c r="P46" s="44"/>
      <c r="Q46" s="23">
        <v>2</v>
      </c>
      <c r="R46" s="23"/>
      <c r="S46" s="23"/>
      <c r="T46" s="84">
        <f t="shared" si="11"/>
        <v>2</v>
      </c>
      <c r="U46" s="44">
        <v>1</v>
      </c>
      <c r="V46" s="74">
        <v>1</v>
      </c>
      <c r="W46" s="23"/>
      <c r="X46" s="23"/>
      <c r="Y46" s="40">
        <f t="shared" si="12"/>
        <v>2</v>
      </c>
      <c r="Z46" s="44">
        <v>2</v>
      </c>
      <c r="AA46" s="23"/>
      <c r="AB46" s="23"/>
      <c r="AC46" s="23"/>
      <c r="AD46" s="40">
        <f t="shared" si="13"/>
        <v>2</v>
      </c>
      <c r="AE46" s="44"/>
      <c r="AF46" s="23">
        <v>1</v>
      </c>
      <c r="AG46" s="23"/>
      <c r="AH46" s="43"/>
      <c r="AI46" s="40">
        <f t="shared" si="14"/>
        <v>1</v>
      </c>
      <c r="AJ46" s="44"/>
      <c r="AK46" s="23"/>
      <c r="AL46" s="23"/>
      <c r="AM46" s="23"/>
      <c r="AN46" s="40">
        <f t="shared" si="15"/>
        <v>0</v>
      </c>
    </row>
    <row r="47" spans="1:40" ht="15" customHeight="1" x14ac:dyDescent="0.2">
      <c r="A47" s="10">
        <v>40</v>
      </c>
      <c r="B47" s="37">
        <f t="shared" si="8"/>
        <v>6</v>
      </c>
      <c r="C47" s="145" t="s">
        <v>1663</v>
      </c>
      <c r="D47" s="145" t="s">
        <v>1651</v>
      </c>
      <c r="E47" s="146" t="s">
        <v>1615</v>
      </c>
      <c r="F47" s="14"/>
      <c r="G47" s="43"/>
      <c r="H47" s="43"/>
      <c r="I47" s="43">
        <v>5</v>
      </c>
      <c r="J47" s="40">
        <f t="shared" si="9"/>
        <v>5</v>
      </c>
      <c r="K47" s="44">
        <v>1</v>
      </c>
      <c r="L47" s="23"/>
      <c r="M47" s="23"/>
      <c r="N47" s="23"/>
      <c r="O47" s="40">
        <f t="shared" si="10"/>
        <v>1</v>
      </c>
      <c r="P47" s="44"/>
      <c r="Q47" s="23"/>
      <c r="R47" s="23"/>
      <c r="S47" s="23"/>
      <c r="T47" s="84">
        <f t="shared" si="11"/>
        <v>0</v>
      </c>
      <c r="U47" s="44"/>
      <c r="V47" s="23"/>
      <c r="W47" s="23"/>
      <c r="X47" s="23"/>
      <c r="Y47" s="40">
        <f t="shared" si="12"/>
        <v>0</v>
      </c>
      <c r="Z47" s="44"/>
      <c r="AA47" s="23"/>
      <c r="AB47" s="23"/>
      <c r="AC47" s="23"/>
      <c r="AD47" s="40">
        <f t="shared" si="13"/>
        <v>0</v>
      </c>
      <c r="AE47" s="44"/>
      <c r="AF47" s="23"/>
      <c r="AG47" s="23"/>
      <c r="AH47" s="43"/>
      <c r="AI47" s="40">
        <f t="shared" si="14"/>
        <v>0</v>
      </c>
      <c r="AJ47" s="44"/>
      <c r="AK47" s="23"/>
      <c r="AL47" s="23"/>
      <c r="AM47" s="23"/>
      <c r="AN47" s="40">
        <f t="shared" si="15"/>
        <v>0</v>
      </c>
    </row>
    <row r="48" spans="1:40" ht="15" customHeight="1" x14ac:dyDescent="0.2">
      <c r="A48" s="10">
        <v>40</v>
      </c>
      <c r="B48" s="37">
        <f t="shared" si="8"/>
        <v>6</v>
      </c>
      <c r="C48" s="82" t="s">
        <v>1225</v>
      </c>
      <c r="D48" s="82" t="s">
        <v>1210</v>
      </c>
      <c r="E48" s="83" t="s">
        <v>705</v>
      </c>
      <c r="F48" s="14"/>
      <c r="G48" s="43"/>
      <c r="H48" s="43"/>
      <c r="I48" s="138">
        <v>6</v>
      </c>
      <c r="J48" s="40">
        <f t="shared" si="9"/>
        <v>6</v>
      </c>
      <c r="K48" s="44"/>
      <c r="L48" s="23"/>
      <c r="M48" s="23"/>
      <c r="N48" s="23"/>
      <c r="O48" s="40">
        <f t="shared" si="10"/>
        <v>0</v>
      </c>
      <c r="P48" s="44"/>
      <c r="Q48" s="23"/>
      <c r="R48" s="23"/>
      <c r="S48" s="23"/>
      <c r="T48" s="84">
        <f t="shared" si="11"/>
        <v>0</v>
      </c>
      <c r="U48" s="44"/>
      <c r="V48" s="23"/>
      <c r="W48" s="23"/>
      <c r="X48" s="23"/>
      <c r="Y48" s="40">
        <f t="shared" si="12"/>
        <v>0</v>
      </c>
      <c r="Z48" s="44"/>
      <c r="AA48" s="23"/>
      <c r="AB48" s="23"/>
      <c r="AC48" s="23"/>
      <c r="AD48" s="40">
        <f t="shared" si="13"/>
        <v>0</v>
      </c>
      <c r="AE48" s="44"/>
      <c r="AF48" s="23"/>
      <c r="AG48" s="23"/>
      <c r="AH48" s="43"/>
      <c r="AI48" s="40">
        <f t="shared" si="14"/>
        <v>0</v>
      </c>
      <c r="AJ48" s="44"/>
      <c r="AK48" s="23"/>
      <c r="AL48" s="23"/>
      <c r="AM48" s="23"/>
      <c r="AN48" s="40">
        <f t="shared" si="15"/>
        <v>0</v>
      </c>
    </row>
    <row r="49" spans="1:40" ht="15" customHeight="1" x14ac:dyDescent="0.2">
      <c r="A49" s="10">
        <v>42</v>
      </c>
      <c r="B49" s="37">
        <f t="shared" si="8"/>
        <v>5</v>
      </c>
      <c r="C49" s="82" t="s">
        <v>453</v>
      </c>
      <c r="D49" s="82" t="s">
        <v>1651</v>
      </c>
      <c r="E49" s="83" t="s">
        <v>1615</v>
      </c>
      <c r="F49" s="14"/>
      <c r="G49" s="43"/>
      <c r="H49" s="43"/>
      <c r="I49" s="43"/>
      <c r="J49" s="40">
        <f t="shared" si="9"/>
        <v>0</v>
      </c>
      <c r="K49" s="44">
        <v>3</v>
      </c>
      <c r="L49" s="23"/>
      <c r="M49" s="23"/>
      <c r="N49" s="23">
        <v>2</v>
      </c>
      <c r="O49" s="40">
        <f t="shared" si="10"/>
        <v>5</v>
      </c>
      <c r="P49" s="44"/>
      <c r="Q49" s="23"/>
      <c r="R49" s="23"/>
      <c r="S49" s="23"/>
      <c r="T49" s="84">
        <f t="shared" si="11"/>
        <v>0</v>
      </c>
      <c r="U49" s="44"/>
      <c r="V49" s="23"/>
      <c r="W49" s="23"/>
      <c r="X49" s="23"/>
      <c r="Y49" s="40">
        <f t="shared" si="12"/>
        <v>0</v>
      </c>
      <c r="Z49" s="44"/>
      <c r="AA49" s="23"/>
      <c r="AB49" s="23"/>
      <c r="AC49" s="23"/>
      <c r="AD49" s="40">
        <f t="shared" si="13"/>
        <v>0</v>
      </c>
      <c r="AE49" s="44"/>
      <c r="AF49" s="23"/>
      <c r="AG49" s="23"/>
      <c r="AH49" s="43"/>
      <c r="AI49" s="40">
        <f t="shared" si="14"/>
        <v>0</v>
      </c>
      <c r="AJ49" s="44"/>
      <c r="AK49" s="23"/>
      <c r="AL49" s="23"/>
      <c r="AM49" s="23"/>
      <c r="AN49" s="40">
        <f t="shared" si="15"/>
        <v>0</v>
      </c>
    </row>
    <row r="50" spans="1:40" ht="15" customHeight="1" x14ac:dyDescent="0.2">
      <c r="A50" s="10">
        <v>43</v>
      </c>
      <c r="B50" s="37">
        <f t="shared" si="8"/>
        <v>4</v>
      </c>
      <c r="C50" s="82" t="s">
        <v>512</v>
      </c>
      <c r="D50" s="82" t="s">
        <v>509</v>
      </c>
      <c r="E50" s="83" t="s">
        <v>1615</v>
      </c>
      <c r="F50" s="14"/>
      <c r="G50" s="43"/>
      <c r="H50" s="43"/>
      <c r="I50" s="43"/>
      <c r="J50" s="40">
        <f t="shared" si="9"/>
        <v>0</v>
      </c>
      <c r="K50" s="44"/>
      <c r="L50" s="23"/>
      <c r="M50" s="23">
        <v>4</v>
      </c>
      <c r="N50" s="23"/>
      <c r="O50" s="40">
        <f t="shared" si="10"/>
        <v>4</v>
      </c>
      <c r="P50" s="44"/>
      <c r="Q50" s="23"/>
      <c r="R50" s="23"/>
      <c r="S50" s="23"/>
      <c r="T50" s="84">
        <f t="shared" si="11"/>
        <v>0</v>
      </c>
      <c r="U50" s="44"/>
      <c r="V50" s="23"/>
      <c r="W50" s="23"/>
      <c r="X50" s="23"/>
      <c r="Y50" s="40">
        <f t="shared" si="12"/>
        <v>0</v>
      </c>
      <c r="Z50" s="44"/>
      <c r="AA50" s="23"/>
      <c r="AB50" s="23"/>
      <c r="AC50" s="23"/>
      <c r="AD50" s="40">
        <f t="shared" si="13"/>
        <v>0</v>
      </c>
      <c r="AE50" s="44"/>
      <c r="AF50" s="23"/>
      <c r="AG50" s="23"/>
      <c r="AH50" s="43"/>
      <c r="AI50" s="40">
        <f t="shared" si="14"/>
        <v>0</v>
      </c>
      <c r="AJ50" s="44"/>
      <c r="AK50" s="23"/>
      <c r="AL50" s="23"/>
      <c r="AM50" s="23"/>
      <c r="AN50" s="40">
        <f t="shared" si="15"/>
        <v>0</v>
      </c>
    </row>
    <row r="51" spans="1:40" ht="15" customHeight="1" x14ac:dyDescent="0.2">
      <c r="A51" s="10">
        <v>43</v>
      </c>
      <c r="B51" s="37">
        <f t="shared" si="8"/>
        <v>4</v>
      </c>
      <c r="C51" s="82" t="s">
        <v>1665</v>
      </c>
      <c r="D51" s="82" t="s">
        <v>869</v>
      </c>
      <c r="E51" s="83" t="s">
        <v>332</v>
      </c>
      <c r="F51" s="14"/>
      <c r="G51" s="43"/>
      <c r="H51" s="43"/>
      <c r="I51" s="43"/>
      <c r="J51" s="40">
        <f t="shared" si="9"/>
        <v>0</v>
      </c>
      <c r="K51" s="44"/>
      <c r="L51" s="23"/>
      <c r="M51" s="23"/>
      <c r="N51" s="23">
        <v>4</v>
      </c>
      <c r="O51" s="40">
        <f t="shared" si="10"/>
        <v>4</v>
      </c>
      <c r="P51" s="44"/>
      <c r="Q51" s="23"/>
      <c r="R51" s="23"/>
      <c r="S51" s="23"/>
      <c r="T51" s="84">
        <f t="shared" si="11"/>
        <v>0</v>
      </c>
      <c r="U51" s="44"/>
      <c r="V51" s="23"/>
      <c r="W51" s="23"/>
      <c r="X51" s="23"/>
      <c r="Y51" s="40">
        <f t="shared" si="12"/>
        <v>0</v>
      </c>
      <c r="Z51" s="44"/>
      <c r="AA51" s="23"/>
      <c r="AB51" s="23"/>
      <c r="AC51" s="23"/>
      <c r="AD51" s="40">
        <f t="shared" si="13"/>
        <v>0</v>
      </c>
      <c r="AE51" s="44"/>
      <c r="AF51" s="23"/>
      <c r="AG51" s="23"/>
      <c r="AH51" s="43"/>
      <c r="AI51" s="40">
        <f t="shared" si="14"/>
        <v>0</v>
      </c>
      <c r="AJ51" s="44"/>
      <c r="AK51" s="23"/>
      <c r="AL51" s="23"/>
      <c r="AM51" s="23"/>
      <c r="AN51" s="40">
        <f t="shared" si="15"/>
        <v>0</v>
      </c>
    </row>
    <row r="52" spans="1:40" ht="15" customHeight="1" x14ac:dyDescent="0.2">
      <c r="A52" s="10">
        <v>43</v>
      </c>
      <c r="B52" s="37">
        <f t="shared" si="8"/>
        <v>4</v>
      </c>
      <c r="C52" s="145" t="s">
        <v>1779</v>
      </c>
      <c r="D52" s="145" t="s">
        <v>636</v>
      </c>
      <c r="E52" s="146" t="s">
        <v>140</v>
      </c>
      <c r="F52" s="14"/>
      <c r="G52" s="43"/>
      <c r="H52" s="43"/>
      <c r="I52" s="43"/>
      <c r="J52" s="40">
        <f t="shared" si="9"/>
        <v>0</v>
      </c>
      <c r="K52" s="44"/>
      <c r="L52" s="23"/>
      <c r="M52" s="23"/>
      <c r="N52" s="23"/>
      <c r="O52" s="40">
        <f t="shared" si="10"/>
        <v>0</v>
      </c>
      <c r="P52" s="44"/>
      <c r="Q52" s="23"/>
      <c r="R52" s="23"/>
      <c r="S52" s="23"/>
      <c r="T52" s="84">
        <f t="shared" si="11"/>
        <v>0</v>
      </c>
      <c r="U52" s="44"/>
      <c r="V52" s="23"/>
      <c r="W52" s="23"/>
      <c r="X52" s="74">
        <v>4</v>
      </c>
      <c r="Y52" s="40">
        <f t="shared" si="12"/>
        <v>4</v>
      </c>
      <c r="Z52" s="44"/>
      <c r="AA52" s="23"/>
      <c r="AB52" s="23"/>
      <c r="AC52" s="23"/>
      <c r="AD52" s="40">
        <f t="shared" si="13"/>
        <v>0</v>
      </c>
      <c r="AE52" s="44"/>
      <c r="AF52" s="23"/>
      <c r="AG52" s="23"/>
      <c r="AH52" s="43"/>
      <c r="AI52" s="40">
        <f t="shared" si="14"/>
        <v>0</v>
      </c>
      <c r="AJ52" s="44"/>
      <c r="AK52" s="23"/>
      <c r="AL52" s="23"/>
      <c r="AM52" s="23"/>
      <c r="AN52" s="40">
        <f t="shared" si="15"/>
        <v>0</v>
      </c>
    </row>
    <row r="53" spans="1:40" ht="15" customHeight="1" x14ac:dyDescent="0.2">
      <c r="A53" s="10">
        <v>43</v>
      </c>
      <c r="B53" s="37">
        <f t="shared" si="8"/>
        <v>4</v>
      </c>
      <c r="C53" s="82" t="s">
        <v>1860</v>
      </c>
      <c r="D53" s="82"/>
      <c r="E53" s="83" t="s">
        <v>671</v>
      </c>
      <c r="F53" s="14"/>
      <c r="G53" s="43"/>
      <c r="H53" s="43"/>
      <c r="I53" s="43"/>
      <c r="J53" s="40">
        <f t="shared" si="9"/>
        <v>0</v>
      </c>
      <c r="K53" s="44"/>
      <c r="L53" s="23"/>
      <c r="M53" s="23"/>
      <c r="N53" s="23"/>
      <c r="O53" s="40">
        <f t="shared" si="10"/>
        <v>0</v>
      </c>
      <c r="P53" s="44"/>
      <c r="Q53" s="23"/>
      <c r="R53" s="23"/>
      <c r="S53" s="23"/>
      <c r="T53" s="84">
        <f t="shared" si="11"/>
        <v>0</v>
      </c>
      <c r="U53" s="44"/>
      <c r="V53" s="23"/>
      <c r="W53" s="23"/>
      <c r="X53" s="23"/>
      <c r="Y53" s="40">
        <f t="shared" si="12"/>
        <v>0</v>
      </c>
      <c r="Z53" s="44"/>
      <c r="AA53" s="23"/>
      <c r="AB53" s="23"/>
      <c r="AC53" s="23"/>
      <c r="AD53" s="40">
        <f t="shared" si="13"/>
        <v>0</v>
      </c>
      <c r="AE53" s="44"/>
      <c r="AF53" s="23">
        <v>4</v>
      </c>
      <c r="AG53" s="23"/>
      <c r="AH53" s="43"/>
      <c r="AI53" s="40">
        <f t="shared" si="14"/>
        <v>4</v>
      </c>
      <c r="AJ53" s="44"/>
      <c r="AK53" s="23"/>
      <c r="AL53" s="23"/>
      <c r="AM53" s="23"/>
      <c r="AN53" s="40">
        <f t="shared" si="15"/>
        <v>0</v>
      </c>
    </row>
    <row r="54" spans="1:40" ht="15" customHeight="1" x14ac:dyDescent="0.2">
      <c r="A54" s="10">
        <v>47</v>
      </c>
      <c r="B54" s="37">
        <f t="shared" si="8"/>
        <v>3</v>
      </c>
      <c r="C54" s="145" t="s">
        <v>539</v>
      </c>
      <c r="D54" s="145" t="s">
        <v>534</v>
      </c>
      <c r="E54" s="146" t="s">
        <v>332</v>
      </c>
      <c r="F54" s="14">
        <v>3</v>
      </c>
      <c r="G54" s="43"/>
      <c r="H54" s="43"/>
      <c r="I54" s="43"/>
      <c r="J54" s="40">
        <f t="shared" si="9"/>
        <v>3</v>
      </c>
      <c r="K54" s="44"/>
      <c r="L54" s="23"/>
      <c r="M54" s="23"/>
      <c r="N54" s="23"/>
      <c r="O54" s="40">
        <f t="shared" si="10"/>
        <v>0</v>
      </c>
      <c r="P54" s="44"/>
      <c r="Q54" s="23"/>
      <c r="R54" s="23"/>
      <c r="S54" s="23"/>
      <c r="T54" s="84">
        <f t="shared" si="11"/>
        <v>0</v>
      </c>
      <c r="U54" s="44"/>
      <c r="V54" s="23"/>
      <c r="W54" s="23"/>
      <c r="X54" s="23"/>
      <c r="Y54" s="40">
        <f t="shared" si="12"/>
        <v>0</v>
      </c>
      <c r="Z54" s="44"/>
      <c r="AA54" s="23"/>
      <c r="AB54" s="23"/>
      <c r="AC54" s="23"/>
      <c r="AD54" s="40">
        <f t="shared" si="13"/>
        <v>0</v>
      </c>
      <c r="AE54" s="44"/>
      <c r="AF54" s="23"/>
      <c r="AG54" s="23"/>
      <c r="AH54" s="43"/>
      <c r="AI54" s="40">
        <f t="shared" si="14"/>
        <v>0</v>
      </c>
      <c r="AJ54" s="44"/>
      <c r="AK54" s="23"/>
      <c r="AL54" s="23"/>
      <c r="AM54" s="23"/>
      <c r="AN54" s="40">
        <f t="shared" si="15"/>
        <v>0</v>
      </c>
    </row>
    <row r="55" spans="1:40" ht="15" customHeight="1" x14ac:dyDescent="0.2">
      <c r="A55" s="10">
        <v>48</v>
      </c>
      <c r="B55" s="37">
        <f t="shared" si="8"/>
        <v>2</v>
      </c>
      <c r="C55" s="82" t="s">
        <v>166</v>
      </c>
      <c r="D55" s="82"/>
      <c r="E55" s="83" t="s">
        <v>164</v>
      </c>
      <c r="F55" s="14"/>
      <c r="G55" s="43"/>
      <c r="H55" s="43"/>
      <c r="I55" s="43"/>
      <c r="J55" s="40">
        <f t="shared" si="9"/>
        <v>0</v>
      </c>
      <c r="K55" s="44"/>
      <c r="L55" s="23"/>
      <c r="M55" s="23"/>
      <c r="N55" s="23"/>
      <c r="O55" s="40">
        <f t="shared" si="10"/>
        <v>0</v>
      </c>
      <c r="P55" s="44"/>
      <c r="Q55" s="23"/>
      <c r="R55" s="23"/>
      <c r="S55" s="23"/>
      <c r="T55" s="84">
        <f t="shared" si="11"/>
        <v>0</v>
      </c>
      <c r="U55" s="44"/>
      <c r="V55" s="23"/>
      <c r="W55" s="23"/>
      <c r="X55" s="23"/>
      <c r="Y55" s="40">
        <f t="shared" si="12"/>
        <v>0</v>
      </c>
      <c r="Z55" s="44"/>
      <c r="AA55" s="23"/>
      <c r="AB55" s="23"/>
      <c r="AC55" s="23"/>
      <c r="AD55" s="40">
        <f t="shared" si="13"/>
        <v>0</v>
      </c>
      <c r="AE55" s="44"/>
      <c r="AF55" s="23">
        <v>2</v>
      </c>
      <c r="AG55" s="23"/>
      <c r="AH55" s="43"/>
      <c r="AI55" s="40">
        <f t="shared" si="14"/>
        <v>2</v>
      </c>
      <c r="AJ55" s="44"/>
      <c r="AK55" s="23"/>
      <c r="AL55" s="23"/>
      <c r="AM55" s="23"/>
      <c r="AN55" s="40">
        <f t="shared" si="15"/>
        <v>0</v>
      </c>
    </row>
    <row r="56" spans="1:40" ht="15" customHeight="1" x14ac:dyDescent="0.2">
      <c r="A56" s="10">
        <v>48</v>
      </c>
      <c r="B56" s="37">
        <f t="shared" si="8"/>
        <v>2</v>
      </c>
      <c r="C56" s="145" t="s">
        <v>1683</v>
      </c>
      <c r="D56" s="145" t="s">
        <v>826</v>
      </c>
      <c r="E56" s="146" t="s">
        <v>1615</v>
      </c>
      <c r="F56" s="14"/>
      <c r="G56" s="43"/>
      <c r="H56" s="43"/>
      <c r="I56" s="43"/>
      <c r="J56" s="40">
        <f t="shared" si="9"/>
        <v>0</v>
      </c>
      <c r="K56" s="44"/>
      <c r="L56" s="23"/>
      <c r="M56" s="23">
        <v>2</v>
      </c>
      <c r="N56" s="23"/>
      <c r="O56" s="40">
        <f t="shared" si="10"/>
        <v>2</v>
      </c>
      <c r="P56" s="44"/>
      <c r="Q56" s="23"/>
      <c r="R56" s="23"/>
      <c r="S56" s="23"/>
      <c r="T56" s="84">
        <f t="shared" si="11"/>
        <v>0</v>
      </c>
      <c r="U56" s="44"/>
      <c r="V56" s="23"/>
      <c r="W56" s="23"/>
      <c r="X56" s="23"/>
      <c r="Y56" s="40">
        <f t="shared" si="12"/>
        <v>0</v>
      </c>
      <c r="Z56" s="44"/>
      <c r="AA56" s="23"/>
      <c r="AB56" s="23"/>
      <c r="AC56" s="23"/>
      <c r="AD56" s="40">
        <f t="shared" si="13"/>
        <v>0</v>
      </c>
      <c r="AE56" s="44"/>
      <c r="AF56" s="23"/>
      <c r="AG56" s="23"/>
      <c r="AH56" s="43"/>
      <c r="AI56" s="40">
        <f t="shared" si="14"/>
        <v>0</v>
      </c>
      <c r="AJ56" s="44"/>
      <c r="AK56" s="23"/>
      <c r="AL56" s="23"/>
      <c r="AM56" s="23"/>
      <c r="AN56" s="40">
        <f t="shared" si="15"/>
        <v>0</v>
      </c>
    </row>
    <row r="57" spans="1:40" ht="15" customHeight="1" x14ac:dyDescent="0.2">
      <c r="A57" s="10">
        <v>50</v>
      </c>
      <c r="B57" s="37">
        <f t="shared" si="8"/>
        <v>0</v>
      </c>
      <c r="C57" s="82"/>
      <c r="D57" s="82"/>
      <c r="E57" s="83"/>
      <c r="F57" s="14"/>
      <c r="G57" s="43"/>
      <c r="H57" s="43"/>
      <c r="I57" s="43"/>
      <c r="J57" s="40">
        <f t="shared" si="9"/>
        <v>0</v>
      </c>
      <c r="K57" s="44"/>
      <c r="L57" s="23"/>
      <c r="M57" s="23"/>
      <c r="N57" s="23"/>
      <c r="O57" s="40">
        <f t="shared" si="10"/>
        <v>0</v>
      </c>
      <c r="P57" s="44"/>
      <c r="Q57" s="23"/>
      <c r="R57" s="23"/>
      <c r="S57" s="23"/>
      <c r="T57" s="84">
        <f t="shared" si="11"/>
        <v>0</v>
      </c>
      <c r="U57" s="44"/>
      <c r="V57" s="23"/>
      <c r="W57" s="23"/>
      <c r="X57" s="23"/>
      <c r="Y57" s="40">
        <f t="shared" si="12"/>
        <v>0</v>
      </c>
      <c r="Z57" s="44"/>
      <c r="AA57" s="23"/>
      <c r="AB57" s="23"/>
      <c r="AC57" s="23"/>
      <c r="AD57" s="40">
        <f t="shared" si="13"/>
        <v>0</v>
      </c>
      <c r="AE57" s="44"/>
      <c r="AF57" s="23"/>
      <c r="AG57" s="23"/>
      <c r="AH57" s="43"/>
      <c r="AI57" s="40">
        <f t="shared" si="14"/>
        <v>0</v>
      </c>
      <c r="AJ57" s="44"/>
      <c r="AK57" s="23"/>
      <c r="AL57" s="23"/>
      <c r="AM57" s="23"/>
      <c r="AN57" s="40">
        <f t="shared" si="15"/>
        <v>0</v>
      </c>
    </row>
    <row r="58" spans="1:40" ht="15" customHeight="1" x14ac:dyDescent="0.2">
      <c r="A58" s="10">
        <v>51</v>
      </c>
      <c r="B58" s="37">
        <f t="shared" si="8"/>
        <v>0</v>
      </c>
      <c r="C58" s="82"/>
      <c r="D58" s="82"/>
      <c r="E58" s="83"/>
      <c r="F58" s="14"/>
      <c r="G58" s="43"/>
      <c r="H58" s="43"/>
      <c r="I58" s="43"/>
      <c r="J58" s="40">
        <f t="shared" si="9"/>
        <v>0</v>
      </c>
      <c r="K58" s="44"/>
      <c r="L58" s="23"/>
      <c r="M58" s="23"/>
      <c r="N58" s="23"/>
      <c r="O58" s="40">
        <f t="shared" si="10"/>
        <v>0</v>
      </c>
      <c r="P58" s="44"/>
      <c r="Q58" s="23"/>
      <c r="R58" s="23"/>
      <c r="S58" s="23"/>
      <c r="T58" s="84">
        <f t="shared" si="11"/>
        <v>0</v>
      </c>
      <c r="U58" s="44"/>
      <c r="V58" s="23"/>
      <c r="W58" s="23"/>
      <c r="X58" s="23"/>
      <c r="Y58" s="40">
        <f t="shared" si="12"/>
        <v>0</v>
      </c>
      <c r="Z58" s="44"/>
      <c r="AA58" s="23"/>
      <c r="AB58" s="23"/>
      <c r="AC58" s="23"/>
      <c r="AD58" s="40">
        <f t="shared" si="13"/>
        <v>0</v>
      </c>
      <c r="AE58" s="44"/>
      <c r="AF58" s="23"/>
      <c r="AG58" s="23"/>
      <c r="AH58" s="43"/>
      <c r="AI58" s="40">
        <f t="shared" si="14"/>
        <v>0</v>
      </c>
      <c r="AJ58" s="44"/>
      <c r="AK58" s="23"/>
      <c r="AL58" s="23"/>
      <c r="AM58" s="23"/>
      <c r="AN58" s="40">
        <f t="shared" si="15"/>
        <v>0</v>
      </c>
    </row>
    <row r="59" spans="1:40" ht="15" customHeight="1" x14ac:dyDescent="0.2">
      <c r="A59" s="10">
        <v>52</v>
      </c>
      <c r="B59" s="37">
        <f t="shared" si="8"/>
        <v>0</v>
      </c>
      <c r="C59" s="82"/>
      <c r="D59" s="82"/>
      <c r="E59" s="83"/>
      <c r="F59" s="14"/>
      <c r="G59" s="43"/>
      <c r="H59" s="43"/>
      <c r="I59" s="43"/>
      <c r="J59" s="40">
        <f t="shared" si="9"/>
        <v>0</v>
      </c>
      <c r="K59" s="44"/>
      <c r="L59" s="23"/>
      <c r="M59" s="23"/>
      <c r="N59" s="23"/>
      <c r="O59" s="40">
        <f t="shared" si="10"/>
        <v>0</v>
      </c>
      <c r="P59" s="44"/>
      <c r="Q59" s="23"/>
      <c r="R59" s="23"/>
      <c r="S59" s="23"/>
      <c r="T59" s="84">
        <f t="shared" si="11"/>
        <v>0</v>
      </c>
      <c r="U59" s="44"/>
      <c r="V59" s="23"/>
      <c r="W59" s="23"/>
      <c r="X59" s="23"/>
      <c r="Y59" s="40">
        <f t="shared" si="12"/>
        <v>0</v>
      </c>
      <c r="Z59" s="44"/>
      <c r="AA59" s="23"/>
      <c r="AB59" s="23"/>
      <c r="AC59" s="23"/>
      <c r="AD59" s="40">
        <f t="shared" si="13"/>
        <v>0</v>
      </c>
      <c r="AE59" s="44"/>
      <c r="AF59" s="23"/>
      <c r="AG59" s="23"/>
      <c r="AH59" s="43"/>
      <c r="AI59" s="40">
        <f t="shared" si="14"/>
        <v>0</v>
      </c>
      <c r="AJ59" s="44"/>
      <c r="AK59" s="23"/>
      <c r="AL59" s="23"/>
      <c r="AM59" s="23"/>
      <c r="AN59" s="40">
        <f t="shared" si="15"/>
        <v>0</v>
      </c>
    </row>
    <row r="60" spans="1:40" ht="15" customHeight="1" x14ac:dyDescent="0.2">
      <c r="A60" s="10">
        <v>53</v>
      </c>
      <c r="B60" s="37">
        <f t="shared" si="8"/>
        <v>0</v>
      </c>
      <c r="C60" s="82"/>
      <c r="D60" s="82"/>
      <c r="E60" s="83"/>
      <c r="F60" s="14"/>
      <c r="G60" s="43"/>
      <c r="H60" s="43"/>
      <c r="I60" s="43"/>
      <c r="J60" s="40">
        <f t="shared" si="9"/>
        <v>0</v>
      </c>
      <c r="K60" s="44"/>
      <c r="L60" s="23"/>
      <c r="M60" s="23"/>
      <c r="N60" s="23"/>
      <c r="O60" s="40">
        <f t="shared" si="10"/>
        <v>0</v>
      </c>
      <c r="P60" s="44"/>
      <c r="Q60" s="23"/>
      <c r="R60" s="23"/>
      <c r="S60" s="23"/>
      <c r="T60" s="84">
        <f t="shared" si="11"/>
        <v>0</v>
      </c>
      <c r="U60" s="44"/>
      <c r="V60" s="23"/>
      <c r="W60" s="23"/>
      <c r="X60" s="23"/>
      <c r="Y60" s="40">
        <f t="shared" si="12"/>
        <v>0</v>
      </c>
      <c r="Z60" s="44"/>
      <c r="AA60" s="23"/>
      <c r="AB60" s="23"/>
      <c r="AC60" s="23"/>
      <c r="AD60" s="40">
        <f t="shared" si="13"/>
        <v>0</v>
      </c>
      <c r="AE60" s="44"/>
      <c r="AF60" s="23"/>
      <c r="AG60" s="23"/>
      <c r="AH60" s="43"/>
      <c r="AI60" s="40">
        <f t="shared" si="14"/>
        <v>0</v>
      </c>
      <c r="AJ60" s="44"/>
      <c r="AK60" s="23"/>
      <c r="AL60" s="23"/>
      <c r="AM60" s="23"/>
      <c r="AN60" s="40">
        <f t="shared" si="15"/>
        <v>0</v>
      </c>
    </row>
    <row r="61" spans="1:40" ht="15" customHeight="1" x14ac:dyDescent="0.2">
      <c r="A61" s="10">
        <v>54</v>
      </c>
      <c r="B61" s="37">
        <f t="shared" si="8"/>
        <v>0</v>
      </c>
      <c r="C61" s="82"/>
      <c r="D61" s="82"/>
      <c r="E61" s="83"/>
      <c r="F61" s="14"/>
      <c r="G61" s="43"/>
      <c r="H61" s="43"/>
      <c r="I61" s="43"/>
      <c r="J61" s="40">
        <f t="shared" si="9"/>
        <v>0</v>
      </c>
      <c r="K61" s="44"/>
      <c r="L61" s="23"/>
      <c r="M61" s="23"/>
      <c r="N61" s="23"/>
      <c r="O61" s="40">
        <f t="shared" si="10"/>
        <v>0</v>
      </c>
      <c r="P61" s="44"/>
      <c r="Q61" s="23"/>
      <c r="R61" s="23"/>
      <c r="S61" s="23"/>
      <c r="T61" s="84">
        <f t="shared" si="11"/>
        <v>0</v>
      </c>
      <c r="U61" s="44"/>
      <c r="V61" s="23"/>
      <c r="W61" s="23"/>
      <c r="X61" s="23"/>
      <c r="Y61" s="40">
        <f t="shared" si="12"/>
        <v>0</v>
      </c>
      <c r="Z61" s="44"/>
      <c r="AA61" s="23"/>
      <c r="AB61" s="23"/>
      <c r="AC61" s="23"/>
      <c r="AD61" s="40">
        <f t="shared" si="13"/>
        <v>0</v>
      </c>
      <c r="AE61" s="44"/>
      <c r="AF61" s="23"/>
      <c r="AG61" s="23"/>
      <c r="AH61" s="43"/>
      <c r="AI61" s="40">
        <f t="shared" si="14"/>
        <v>0</v>
      </c>
      <c r="AJ61" s="44"/>
      <c r="AK61" s="23"/>
      <c r="AL61" s="23"/>
      <c r="AM61" s="23"/>
      <c r="AN61" s="40">
        <f t="shared" si="15"/>
        <v>0</v>
      </c>
    </row>
    <row r="62" spans="1:40" ht="15" customHeight="1" x14ac:dyDescent="0.2">
      <c r="A62" s="10">
        <v>55</v>
      </c>
      <c r="B62" s="37">
        <f t="shared" si="8"/>
        <v>0</v>
      </c>
      <c r="C62" s="82"/>
      <c r="D62" s="82"/>
      <c r="E62" s="83"/>
      <c r="F62" s="14"/>
      <c r="G62" s="43"/>
      <c r="H62" s="43"/>
      <c r="I62" s="43"/>
      <c r="J62" s="40">
        <f t="shared" si="9"/>
        <v>0</v>
      </c>
      <c r="K62" s="44"/>
      <c r="L62" s="23"/>
      <c r="M62" s="23"/>
      <c r="N62" s="23"/>
      <c r="O62" s="40">
        <f t="shared" si="10"/>
        <v>0</v>
      </c>
      <c r="P62" s="44"/>
      <c r="Q62" s="23"/>
      <c r="R62" s="23"/>
      <c r="S62" s="23"/>
      <c r="T62" s="84">
        <f t="shared" si="11"/>
        <v>0</v>
      </c>
      <c r="U62" s="44"/>
      <c r="V62" s="23"/>
      <c r="W62" s="23"/>
      <c r="X62" s="23"/>
      <c r="Y62" s="40">
        <f t="shared" si="12"/>
        <v>0</v>
      </c>
      <c r="Z62" s="44"/>
      <c r="AA62" s="23"/>
      <c r="AB62" s="23"/>
      <c r="AC62" s="23"/>
      <c r="AD62" s="40">
        <f t="shared" si="13"/>
        <v>0</v>
      </c>
      <c r="AE62" s="44"/>
      <c r="AF62" s="23"/>
      <c r="AG62" s="23"/>
      <c r="AH62" s="43"/>
      <c r="AI62" s="40">
        <f t="shared" si="14"/>
        <v>0</v>
      </c>
      <c r="AJ62" s="44"/>
      <c r="AK62" s="23"/>
      <c r="AL62" s="23"/>
      <c r="AM62" s="23"/>
      <c r="AN62" s="40">
        <f t="shared" si="15"/>
        <v>0</v>
      </c>
    </row>
    <row r="63" spans="1:40" ht="15" customHeight="1" x14ac:dyDescent="0.2">
      <c r="A63" s="10">
        <v>56</v>
      </c>
      <c r="B63" s="37">
        <f t="shared" si="8"/>
        <v>0</v>
      </c>
      <c r="C63" s="82"/>
      <c r="D63" s="82"/>
      <c r="E63" s="83"/>
      <c r="F63" s="14"/>
      <c r="G63" s="43"/>
      <c r="H63" s="43"/>
      <c r="I63" s="43"/>
      <c r="J63" s="40">
        <f t="shared" si="9"/>
        <v>0</v>
      </c>
      <c r="K63" s="44"/>
      <c r="L63" s="23"/>
      <c r="M63" s="23"/>
      <c r="N63" s="23"/>
      <c r="O63" s="40">
        <f t="shared" si="10"/>
        <v>0</v>
      </c>
      <c r="P63" s="44"/>
      <c r="Q63" s="23"/>
      <c r="R63" s="23"/>
      <c r="S63" s="23"/>
      <c r="T63" s="84">
        <f t="shared" si="11"/>
        <v>0</v>
      </c>
      <c r="U63" s="44"/>
      <c r="V63" s="23"/>
      <c r="W63" s="23"/>
      <c r="X63" s="23"/>
      <c r="Y63" s="40">
        <f t="shared" si="12"/>
        <v>0</v>
      </c>
      <c r="Z63" s="44"/>
      <c r="AA63" s="23"/>
      <c r="AB63" s="23"/>
      <c r="AC63" s="23"/>
      <c r="AD63" s="40">
        <f t="shared" si="13"/>
        <v>0</v>
      </c>
      <c r="AE63" s="44"/>
      <c r="AF63" s="23"/>
      <c r="AG63" s="23"/>
      <c r="AH63" s="43"/>
      <c r="AI63" s="40">
        <f t="shared" si="14"/>
        <v>0</v>
      </c>
      <c r="AJ63" s="44"/>
      <c r="AK63" s="23"/>
      <c r="AL63" s="23"/>
      <c r="AM63" s="23"/>
      <c r="AN63" s="40">
        <f t="shared" si="15"/>
        <v>0</v>
      </c>
    </row>
    <row r="64" spans="1:40" ht="15" customHeight="1" x14ac:dyDescent="0.2">
      <c r="A64" s="10">
        <v>57</v>
      </c>
      <c r="B64" s="37">
        <f t="shared" si="8"/>
        <v>0</v>
      </c>
      <c r="C64" s="82"/>
      <c r="D64" s="82"/>
      <c r="E64" s="83"/>
      <c r="F64" s="14"/>
      <c r="G64" s="43"/>
      <c r="H64" s="43"/>
      <c r="I64" s="43"/>
      <c r="J64" s="40">
        <f t="shared" si="9"/>
        <v>0</v>
      </c>
      <c r="K64" s="44"/>
      <c r="L64" s="23"/>
      <c r="M64" s="23"/>
      <c r="N64" s="23"/>
      <c r="O64" s="40">
        <f t="shared" si="10"/>
        <v>0</v>
      </c>
      <c r="P64" s="44"/>
      <c r="Q64" s="23"/>
      <c r="R64" s="23"/>
      <c r="S64" s="23"/>
      <c r="T64" s="84">
        <f t="shared" si="11"/>
        <v>0</v>
      </c>
      <c r="U64" s="44"/>
      <c r="V64" s="23"/>
      <c r="W64" s="23"/>
      <c r="X64" s="23"/>
      <c r="Y64" s="40">
        <f t="shared" si="12"/>
        <v>0</v>
      </c>
      <c r="Z64" s="44"/>
      <c r="AA64" s="23"/>
      <c r="AB64" s="23"/>
      <c r="AC64" s="23"/>
      <c r="AD64" s="40">
        <f t="shared" si="13"/>
        <v>0</v>
      </c>
      <c r="AE64" s="44"/>
      <c r="AF64" s="23"/>
      <c r="AG64" s="23"/>
      <c r="AH64" s="43"/>
      <c r="AI64" s="40">
        <f t="shared" si="14"/>
        <v>0</v>
      </c>
      <c r="AJ64" s="44"/>
      <c r="AK64" s="23"/>
      <c r="AL64" s="23"/>
      <c r="AM64" s="23"/>
      <c r="AN64" s="40">
        <f t="shared" si="15"/>
        <v>0</v>
      </c>
    </row>
    <row r="65" spans="1:40" ht="15" customHeight="1" x14ac:dyDescent="0.2">
      <c r="A65" s="10">
        <v>58</v>
      </c>
      <c r="B65" s="37">
        <f t="shared" si="8"/>
        <v>0</v>
      </c>
      <c r="C65" s="82"/>
      <c r="D65" s="82"/>
      <c r="E65" s="83"/>
      <c r="F65" s="14"/>
      <c r="G65" s="43"/>
      <c r="H65" s="43"/>
      <c r="I65" s="43"/>
      <c r="J65" s="40">
        <f t="shared" si="9"/>
        <v>0</v>
      </c>
      <c r="K65" s="44"/>
      <c r="L65" s="23"/>
      <c r="M65" s="23"/>
      <c r="N65" s="23"/>
      <c r="O65" s="40">
        <f t="shared" si="10"/>
        <v>0</v>
      </c>
      <c r="P65" s="44"/>
      <c r="Q65" s="23"/>
      <c r="R65" s="23"/>
      <c r="S65" s="23"/>
      <c r="T65" s="84">
        <f t="shared" si="11"/>
        <v>0</v>
      </c>
      <c r="U65" s="44"/>
      <c r="V65" s="23"/>
      <c r="W65" s="23"/>
      <c r="X65" s="23"/>
      <c r="Y65" s="40">
        <f t="shared" si="12"/>
        <v>0</v>
      </c>
      <c r="Z65" s="44"/>
      <c r="AA65" s="23"/>
      <c r="AB65" s="23"/>
      <c r="AC65" s="23"/>
      <c r="AD65" s="40">
        <f t="shared" si="13"/>
        <v>0</v>
      </c>
      <c r="AE65" s="44"/>
      <c r="AF65" s="23"/>
      <c r="AG65" s="23"/>
      <c r="AH65" s="43"/>
      <c r="AI65" s="40">
        <f t="shared" si="14"/>
        <v>0</v>
      </c>
      <c r="AJ65" s="44"/>
      <c r="AK65" s="23"/>
      <c r="AL65" s="23"/>
      <c r="AM65" s="23"/>
      <c r="AN65" s="40">
        <f t="shared" si="15"/>
        <v>0</v>
      </c>
    </row>
    <row r="66" spans="1:40" ht="15" customHeight="1" x14ac:dyDescent="0.2">
      <c r="A66" s="10">
        <v>59</v>
      </c>
      <c r="B66" s="37">
        <f t="shared" si="8"/>
        <v>0</v>
      </c>
      <c r="C66" s="82"/>
      <c r="D66" s="82"/>
      <c r="E66" s="83"/>
      <c r="F66" s="14"/>
      <c r="G66" s="43"/>
      <c r="H66" s="43"/>
      <c r="I66" s="43"/>
      <c r="J66" s="40">
        <f t="shared" si="9"/>
        <v>0</v>
      </c>
      <c r="K66" s="44"/>
      <c r="L66" s="23"/>
      <c r="M66" s="23"/>
      <c r="N66" s="23"/>
      <c r="O66" s="40">
        <f t="shared" si="10"/>
        <v>0</v>
      </c>
      <c r="P66" s="44"/>
      <c r="Q66" s="23"/>
      <c r="R66" s="23"/>
      <c r="S66" s="23"/>
      <c r="T66" s="84">
        <f t="shared" si="11"/>
        <v>0</v>
      </c>
      <c r="U66" s="44"/>
      <c r="V66" s="23"/>
      <c r="W66" s="23"/>
      <c r="X66" s="23"/>
      <c r="Y66" s="40">
        <f t="shared" si="12"/>
        <v>0</v>
      </c>
      <c r="Z66" s="44"/>
      <c r="AA66" s="23"/>
      <c r="AB66" s="23"/>
      <c r="AC66" s="23"/>
      <c r="AD66" s="40">
        <f t="shared" si="13"/>
        <v>0</v>
      </c>
      <c r="AE66" s="44"/>
      <c r="AF66" s="23"/>
      <c r="AG66" s="23"/>
      <c r="AH66" s="43"/>
      <c r="AI66" s="40">
        <f t="shared" si="14"/>
        <v>0</v>
      </c>
      <c r="AJ66" s="44"/>
      <c r="AK66" s="23"/>
      <c r="AL66" s="23"/>
      <c r="AM66" s="23"/>
      <c r="AN66" s="40">
        <f t="shared" si="15"/>
        <v>0</v>
      </c>
    </row>
    <row r="67" spans="1:40" ht="15" customHeight="1" x14ac:dyDescent="0.2">
      <c r="A67" s="10">
        <v>60</v>
      </c>
      <c r="B67" s="37">
        <f t="shared" si="8"/>
        <v>0</v>
      </c>
      <c r="C67" s="82"/>
      <c r="D67" s="82"/>
      <c r="E67" s="83"/>
      <c r="F67" s="14"/>
      <c r="G67" s="43"/>
      <c r="H67" s="43"/>
      <c r="I67" s="43"/>
      <c r="J67" s="40">
        <f t="shared" si="9"/>
        <v>0</v>
      </c>
      <c r="K67" s="44"/>
      <c r="L67" s="23"/>
      <c r="M67" s="23"/>
      <c r="N67" s="23"/>
      <c r="O67" s="40">
        <f t="shared" si="10"/>
        <v>0</v>
      </c>
      <c r="P67" s="44"/>
      <c r="Q67" s="23"/>
      <c r="R67" s="23"/>
      <c r="S67" s="23"/>
      <c r="T67" s="84">
        <f t="shared" si="11"/>
        <v>0</v>
      </c>
      <c r="U67" s="44"/>
      <c r="V67" s="23"/>
      <c r="W67" s="23"/>
      <c r="X67" s="23"/>
      <c r="Y67" s="40">
        <f t="shared" si="12"/>
        <v>0</v>
      </c>
      <c r="Z67" s="44"/>
      <c r="AA67" s="23"/>
      <c r="AB67" s="23"/>
      <c r="AC67" s="23"/>
      <c r="AD67" s="40">
        <f t="shared" si="13"/>
        <v>0</v>
      </c>
      <c r="AE67" s="44"/>
      <c r="AF67" s="23"/>
      <c r="AG67" s="23"/>
      <c r="AH67" s="43"/>
      <c r="AI67" s="40">
        <f t="shared" si="14"/>
        <v>0</v>
      </c>
      <c r="AJ67" s="44"/>
      <c r="AK67" s="23"/>
      <c r="AL67" s="23"/>
      <c r="AM67" s="23"/>
      <c r="AN67" s="40">
        <f t="shared" si="15"/>
        <v>0</v>
      </c>
    </row>
    <row r="68" spans="1:40" ht="15" customHeight="1" x14ac:dyDescent="0.2">
      <c r="A68" s="10">
        <v>61</v>
      </c>
      <c r="B68" s="37">
        <f t="shared" si="8"/>
        <v>0</v>
      </c>
      <c r="C68" s="82"/>
      <c r="D68" s="82"/>
      <c r="E68" s="83"/>
      <c r="F68" s="14"/>
      <c r="G68" s="43"/>
      <c r="H68" s="43"/>
      <c r="I68" s="43"/>
      <c r="J68" s="40">
        <f t="shared" si="9"/>
        <v>0</v>
      </c>
      <c r="K68" s="44"/>
      <c r="L68" s="23"/>
      <c r="M68" s="23"/>
      <c r="N68" s="23"/>
      <c r="O68" s="40">
        <f t="shared" si="10"/>
        <v>0</v>
      </c>
      <c r="P68" s="44"/>
      <c r="Q68" s="23"/>
      <c r="R68" s="23"/>
      <c r="S68" s="23"/>
      <c r="T68" s="84">
        <f t="shared" si="11"/>
        <v>0</v>
      </c>
      <c r="U68" s="44"/>
      <c r="V68" s="23"/>
      <c r="W68" s="23"/>
      <c r="X68" s="23"/>
      <c r="Y68" s="40">
        <f t="shared" si="12"/>
        <v>0</v>
      </c>
      <c r="Z68" s="44"/>
      <c r="AA68" s="23"/>
      <c r="AB68" s="23"/>
      <c r="AC68" s="23"/>
      <c r="AD68" s="40">
        <f t="shared" si="13"/>
        <v>0</v>
      </c>
      <c r="AE68" s="44"/>
      <c r="AF68" s="23"/>
      <c r="AG68" s="23"/>
      <c r="AH68" s="43"/>
      <c r="AI68" s="40">
        <f t="shared" si="14"/>
        <v>0</v>
      </c>
      <c r="AJ68" s="44"/>
      <c r="AK68" s="23"/>
      <c r="AL68" s="23"/>
      <c r="AM68" s="23"/>
      <c r="AN68" s="40">
        <f t="shared" si="15"/>
        <v>0</v>
      </c>
    </row>
  </sheetData>
  <sheetProtection algorithmName="SHA-512" hashValue="a0pfvcMUc9Aq8Ts+ohJ3UVbzRaqCkMZk11KBP1Bw4MbU0mpNnLfsHQLHR507UJGZ2QtNnFVaYkGMYm1GLbiHoA==" saltValue="4TM6bOYmVxhfOVK/EWKiSQ==" spinCount="100000" sheet="1" selectLockedCells="1" selectUnlockedCells="1"/>
  <sortState ref="B9:AN101">
    <sortCondition ref="C8:C101"/>
  </sortState>
  <mergeCells count="28">
    <mergeCell ref="A1:E4"/>
    <mergeCell ref="A5:E5"/>
    <mergeCell ref="F5:J5"/>
    <mergeCell ref="K5:O5"/>
    <mergeCell ref="P5:T5"/>
    <mergeCell ref="Z5:AD5"/>
    <mergeCell ref="AE5:AI5"/>
    <mergeCell ref="AJ5:AN5"/>
    <mergeCell ref="A6:A7"/>
    <mergeCell ref="B6:B7"/>
    <mergeCell ref="C6:C7"/>
    <mergeCell ref="D6:D7"/>
    <mergeCell ref="E6:E7"/>
    <mergeCell ref="F6:I6"/>
    <mergeCell ref="J6:J7"/>
    <mergeCell ref="U5:Y5"/>
    <mergeCell ref="AN6:AN7"/>
    <mergeCell ref="K6:N6"/>
    <mergeCell ref="O6:O7"/>
    <mergeCell ref="P6:S6"/>
    <mergeCell ref="T6:T7"/>
    <mergeCell ref="AI6:AI7"/>
    <mergeCell ref="AJ6:AM6"/>
    <mergeCell ref="U6:X6"/>
    <mergeCell ref="Y6:Y7"/>
    <mergeCell ref="Z6:AC6"/>
    <mergeCell ref="AD6:AD7"/>
    <mergeCell ref="AE6:AH6"/>
  </mergeCell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BO60"/>
  <sheetViews>
    <sheetView zoomScale="80" zoomScaleNormal="80" workbookViewId="0">
      <pane xSplit="5" ySplit="6" topLeftCell="F7" activePane="bottomRight" state="frozen"/>
      <selection sqref="A1:E4"/>
      <selection pane="topRight" sqref="A1:E4"/>
      <selection pane="bottomLeft" sqref="A1:E4"/>
      <selection pane="bottomRight" activeCell="AI5" sqref="AI5:AI43"/>
    </sheetView>
  </sheetViews>
  <sheetFormatPr baseColWidth="10" defaultColWidth="11.42578125" defaultRowHeight="12.75" x14ac:dyDescent="0.2"/>
  <cols>
    <col min="1" max="1" width="8.7109375" style="27" customWidth="1"/>
    <col min="2" max="2" width="13.42578125" style="27" customWidth="1"/>
    <col min="3" max="3" width="33.140625" style="27" customWidth="1"/>
    <col min="4" max="4" width="18.7109375" style="27" customWidth="1"/>
    <col min="5" max="5" width="21.42578125" style="30" customWidth="1"/>
    <col min="6" max="6" width="17.140625" style="27" customWidth="1"/>
    <col min="7" max="7" width="12.5703125" style="27" customWidth="1"/>
    <col min="8" max="8" width="14.140625" style="27" customWidth="1"/>
    <col min="9" max="9" width="12.5703125" style="27" customWidth="1"/>
    <col min="10" max="10" width="17.5703125" style="27" customWidth="1"/>
    <col min="11" max="11" width="15" style="27" customWidth="1"/>
    <col min="12" max="12" width="16.28515625" style="27" customWidth="1"/>
    <col min="13" max="13" width="12.85546875" style="27" customWidth="1"/>
    <col min="14" max="14" width="15.140625" style="27" customWidth="1"/>
    <col min="15" max="15" width="15.28515625" style="27" customWidth="1"/>
    <col min="16" max="16" width="18.5703125" style="27" customWidth="1"/>
    <col min="17" max="17" width="17.28515625" style="27" customWidth="1"/>
    <col min="18" max="18" width="15.5703125" style="27" customWidth="1"/>
    <col min="19" max="19" width="21.7109375" style="27" customWidth="1"/>
    <col min="20" max="20" width="14.28515625" style="27" customWidth="1"/>
    <col min="21" max="21" width="16.28515625" style="27" customWidth="1"/>
    <col min="22" max="22" width="17.140625" style="27" customWidth="1"/>
    <col min="23" max="23" width="15.5703125" style="27" customWidth="1"/>
    <col min="24" max="24" width="17.5703125" style="27" customWidth="1"/>
    <col min="25" max="25" width="14.7109375" style="27" customWidth="1"/>
    <col min="26" max="26" width="20" style="27" customWidth="1"/>
    <col min="27" max="27" width="22.140625" style="27" customWidth="1"/>
    <col min="28" max="28" width="15.5703125" style="27" customWidth="1"/>
    <col min="29" max="29" width="21.7109375" style="27" customWidth="1"/>
    <col min="30" max="30" width="16.42578125" style="27" customWidth="1"/>
    <col min="31" max="31" width="11.5703125" style="27" customWidth="1"/>
    <col min="32" max="33" width="11.42578125" style="27" customWidth="1"/>
    <col min="34" max="34" width="15.5703125" style="27" bestFit="1" customWidth="1"/>
    <col min="35" max="35" width="17.28515625" style="27" customWidth="1"/>
    <col min="36" max="36" width="20" style="27" bestFit="1" customWidth="1"/>
    <col min="37" max="37" width="22.140625" style="27" bestFit="1" customWidth="1"/>
    <col min="38" max="38" width="15.5703125" style="27" bestFit="1" customWidth="1"/>
    <col min="39" max="39" width="20.28515625" style="27" bestFit="1" customWidth="1"/>
    <col min="40" max="40" width="19.7109375" style="27" customWidth="1"/>
    <col min="41" max="67" width="11.42578125" style="25"/>
    <col min="68" max="16384" width="11.42578125" style="27"/>
  </cols>
  <sheetData>
    <row r="1" spans="1:67" s="4" customFormat="1" ht="27.75" customHeight="1" x14ac:dyDescent="0.25">
      <c r="A1" s="251" t="s">
        <v>44</v>
      </c>
      <c r="B1" s="252"/>
      <c r="C1" s="252"/>
      <c r="D1" s="252"/>
      <c r="E1" s="252"/>
      <c r="F1" s="85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8"/>
      <c r="AL1" s="3"/>
      <c r="AM1" s="3"/>
      <c r="AN1" s="3"/>
      <c r="AO1" s="3"/>
      <c r="AP1" s="3"/>
      <c r="AQ1" s="3"/>
    </row>
    <row r="2" spans="1:67" s="4" customFormat="1" ht="33.75" customHeight="1" x14ac:dyDescent="0.25">
      <c r="A2" s="252"/>
      <c r="B2" s="252"/>
      <c r="C2" s="252"/>
      <c r="D2" s="252"/>
      <c r="E2" s="252"/>
      <c r="F2" s="86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58"/>
      <c r="AL2" s="3"/>
      <c r="AM2" s="3"/>
      <c r="AN2" s="3"/>
      <c r="AO2" s="3"/>
      <c r="AP2" s="3"/>
      <c r="AQ2" s="3"/>
    </row>
    <row r="3" spans="1:67" s="4" customFormat="1" ht="27" customHeight="1" thickBot="1" x14ac:dyDescent="0.3">
      <c r="A3" s="2"/>
      <c r="B3" s="34"/>
      <c r="C3" s="87"/>
      <c r="D3" s="87"/>
      <c r="E3" s="8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67" s="9" customFormat="1" ht="36.75" customHeight="1" thickBot="1" x14ac:dyDescent="0.2">
      <c r="A4" s="228"/>
      <c r="B4" s="229"/>
      <c r="C4" s="229"/>
      <c r="D4" s="229"/>
      <c r="E4" s="237"/>
      <c r="F4" s="215" t="s">
        <v>58</v>
      </c>
      <c r="G4" s="216"/>
      <c r="H4" s="216"/>
      <c r="I4" s="216"/>
      <c r="J4" s="217"/>
      <c r="K4" s="218" t="s">
        <v>1611</v>
      </c>
      <c r="L4" s="219"/>
      <c r="M4" s="219"/>
      <c r="N4" s="219"/>
      <c r="O4" s="220"/>
      <c r="P4" s="218" t="s">
        <v>1690</v>
      </c>
      <c r="Q4" s="219"/>
      <c r="R4" s="219"/>
      <c r="S4" s="219"/>
      <c r="T4" s="220"/>
      <c r="U4" s="215" t="s">
        <v>1726</v>
      </c>
      <c r="V4" s="216"/>
      <c r="W4" s="216"/>
      <c r="X4" s="216"/>
      <c r="Y4" s="217"/>
      <c r="Z4" s="215" t="s">
        <v>1791</v>
      </c>
      <c r="AA4" s="216"/>
      <c r="AB4" s="216"/>
      <c r="AC4" s="216"/>
      <c r="AD4" s="217"/>
      <c r="AE4" s="215" t="s">
        <v>1840</v>
      </c>
      <c r="AF4" s="216"/>
      <c r="AG4" s="216"/>
      <c r="AH4" s="216"/>
      <c r="AI4" s="217"/>
      <c r="AJ4" s="215"/>
      <c r="AK4" s="216"/>
      <c r="AL4" s="216"/>
      <c r="AM4" s="216"/>
      <c r="AN4" s="21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</row>
    <row r="5" spans="1:67" s="9" customFormat="1" ht="8.25" customHeight="1" x14ac:dyDescent="0.15">
      <c r="A5" s="221" t="s">
        <v>1</v>
      </c>
      <c r="B5" s="223" t="s">
        <v>43</v>
      </c>
      <c r="C5" s="223" t="s">
        <v>3</v>
      </c>
      <c r="D5" s="223" t="s">
        <v>4</v>
      </c>
      <c r="E5" s="211" t="s">
        <v>5</v>
      </c>
      <c r="F5" s="221"/>
      <c r="G5" s="223"/>
      <c r="H5" s="223"/>
      <c r="I5" s="223"/>
      <c r="J5" s="211" t="s">
        <v>28</v>
      </c>
      <c r="K5" s="243"/>
      <c r="L5" s="244"/>
      <c r="M5" s="244"/>
      <c r="N5" s="244"/>
      <c r="O5" s="211" t="s">
        <v>45</v>
      </c>
      <c r="P5" s="243"/>
      <c r="Q5" s="244"/>
      <c r="R5" s="244"/>
      <c r="S5" s="244"/>
      <c r="T5" s="211" t="s">
        <v>30</v>
      </c>
      <c r="U5" s="243"/>
      <c r="V5" s="244"/>
      <c r="W5" s="244"/>
      <c r="X5" s="244"/>
      <c r="Y5" s="211" t="s">
        <v>46</v>
      </c>
      <c r="Z5" s="245"/>
      <c r="AA5" s="246"/>
      <c r="AB5" s="246"/>
      <c r="AC5" s="246"/>
      <c r="AD5" s="212" t="s">
        <v>31</v>
      </c>
      <c r="AE5" s="243"/>
      <c r="AF5" s="244"/>
      <c r="AG5" s="244"/>
      <c r="AH5" s="244"/>
      <c r="AI5" s="211" t="s">
        <v>18</v>
      </c>
      <c r="AJ5" s="243"/>
      <c r="AK5" s="244"/>
      <c r="AL5" s="244"/>
      <c r="AM5" s="244"/>
      <c r="AN5" s="211" t="s">
        <v>20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</row>
    <row r="6" spans="1:67" s="9" customFormat="1" ht="40.5" customHeight="1" x14ac:dyDescent="0.15">
      <c r="A6" s="222"/>
      <c r="B6" s="224"/>
      <c r="C6" s="224"/>
      <c r="D6" s="224"/>
      <c r="E6" s="212"/>
      <c r="F6" s="90" t="s">
        <v>32</v>
      </c>
      <c r="G6" s="91" t="s">
        <v>59</v>
      </c>
      <c r="H6" s="91" t="s">
        <v>34</v>
      </c>
      <c r="I6" s="91" t="s">
        <v>35</v>
      </c>
      <c r="J6" s="212"/>
      <c r="K6" s="147" t="s">
        <v>1614</v>
      </c>
      <c r="L6" s="148" t="s">
        <v>1612</v>
      </c>
      <c r="M6" s="148" t="s">
        <v>1613</v>
      </c>
      <c r="N6" s="148" t="s">
        <v>35</v>
      </c>
      <c r="O6" s="212"/>
      <c r="P6" s="182" t="s">
        <v>1691</v>
      </c>
      <c r="Q6" s="183" t="s">
        <v>1612</v>
      </c>
      <c r="R6" s="183" t="s">
        <v>1692</v>
      </c>
      <c r="S6" s="183" t="s">
        <v>1693</v>
      </c>
      <c r="T6" s="212"/>
      <c r="U6" s="69" t="s">
        <v>32</v>
      </c>
      <c r="V6" s="70" t="s">
        <v>36</v>
      </c>
      <c r="W6" s="70" t="s">
        <v>34</v>
      </c>
      <c r="X6" s="70" t="s">
        <v>35</v>
      </c>
      <c r="Y6" s="212"/>
      <c r="Z6" s="69" t="s">
        <v>37</v>
      </c>
      <c r="AA6" s="70" t="s">
        <v>38</v>
      </c>
      <c r="AB6" s="70" t="s">
        <v>34</v>
      </c>
      <c r="AC6" s="70" t="s">
        <v>35</v>
      </c>
      <c r="AD6" s="212"/>
      <c r="AE6" s="70" t="s">
        <v>39</v>
      </c>
      <c r="AF6" s="70" t="s">
        <v>38</v>
      </c>
      <c r="AG6" s="70" t="s">
        <v>40</v>
      </c>
      <c r="AH6" s="70" t="s">
        <v>41</v>
      </c>
      <c r="AI6" s="212"/>
      <c r="AJ6" s="69" t="s">
        <v>32</v>
      </c>
      <c r="AK6" s="70" t="s">
        <v>33</v>
      </c>
      <c r="AL6" s="70" t="s">
        <v>34</v>
      </c>
      <c r="AM6" s="70" t="s">
        <v>35</v>
      </c>
      <c r="AN6" s="212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15" customHeight="1" x14ac:dyDescent="0.25">
      <c r="A7" s="171">
        <v>1</v>
      </c>
      <c r="B7" s="160">
        <f t="shared" ref="B7:B38" si="0">+J7+O7+T7+Y7+AD7+AI7+AN7</f>
        <v>295</v>
      </c>
      <c r="C7" s="172" t="s">
        <v>413</v>
      </c>
      <c r="D7" s="172" t="s">
        <v>411</v>
      </c>
      <c r="E7" s="162" t="s">
        <v>259</v>
      </c>
      <c r="F7" s="180">
        <v>8</v>
      </c>
      <c r="G7" s="159">
        <v>18</v>
      </c>
      <c r="H7" s="177">
        <v>10</v>
      </c>
      <c r="I7" s="159">
        <v>16</v>
      </c>
      <c r="J7" s="40">
        <f t="shared" ref="J7:J38" si="1">+SUM(F7:I7)</f>
        <v>52</v>
      </c>
      <c r="K7" s="10">
        <v>16</v>
      </c>
      <c r="L7" s="43">
        <v>18</v>
      </c>
      <c r="M7" s="43">
        <v>16</v>
      </c>
      <c r="N7" s="43">
        <v>9</v>
      </c>
      <c r="O7" s="40">
        <f t="shared" ref="O7:O38" si="2">+SUM(K7:N7)</f>
        <v>59</v>
      </c>
      <c r="P7" s="10">
        <v>10</v>
      </c>
      <c r="Q7" s="43">
        <v>18</v>
      </c>
      <c r="R7" s="43">
        <v>14</v>
      </c>
      <c r="S7" s="43">
        <v>14</v>
      </c>
      <c r="T7" s="40">
        <f t="shared" ref="T7:T38" si="3">+SUM(P7:S7)</f>
        <v>56</v>
      </c>
      <c r="U7" s="10">
        <v>14</v>
      </c>
      <c r="V7" s="43">
        <v>9</v>
      </c>
      <c r="W7" s="43">
        <v>12</v>
      </c>
      <c r="X7" s="43">
        <v>7</v>
      </c>
      <c r="Y7" s="40">
        <f t="shared" ref="Y7:Y38" si="4">+SUM(U7:X7)</f>
        <v>42</v>
      </c>
      <c r="Z7" s="10">
        <v>4</v>
      </c>
      <c r="AA7" s="43">
        <v>18</v>
      </c>
      <c r="AB7" s="43">
        <v>16</v>
      </c>
      <c r="AC7" s="43">
        <v>5</v>
      </c>
      <c r="AD7" s="40">
        <f t="shared" ref="AD7:AD38" si="5">+SUM(Z7:AC7)</f>
        <v>43</v>
      </c>
      <c r="AE7" s="10">
        <v>9</v>
      </c>
      <c r="AF7" s="43">
        <v>8</v>
      </c>
      <c r="AG7" s="43">
        <v>10</v>
      </c>
      <c r="AH7" s="43">
        <v>16</v>
      </c>
      <c r="AI7" s="40">
        <f t="shared" ref="AI7:AI38" si="6">+SUM(AE7:AH7)</f>
        <v>43</v>
      </c>
      <c r="AJ7" s="10"/>
      <c r="AK7" s="43"/>
      <c r="AL7" s="43"/>
      <c r="AM7" s="43"/>
      <c r="AN7" s="40">
        <f t="shared" ref="AN7:AN38" si="7">+SUM(AJ7:AM7)</f>
        <v>0</v>
      </c>
      <c r="AO7" s="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</row>
    <row r="8" spans="1:67" ht="15" customHeight="1" x14ac:dyDescent="0.25">
      <c r="A8" s="171">
        <v>2</v>
      </c>
      <c r="B8" s="160">
        <f t="shared" si="0"/>
        <v>281</v>
      </c>
      <c r="C8" s="172" t="s">
        <v>1597</v>
      </c>
      <c r="D8" s="172" t="s">
        <v>553</v>
      </c>
      <c r="E8" s="162" t="s">
        <v>259</v>
      </c>
      <c r="F8" s="180">
        <v>18</v>
      </c>
      <c r="G8" s="159">
        <v>20</v>
      </c>
      <c r="H8" s="159">
        <v>20</v>
      </c>
      <c r="I8" s="159">
        <v>18</v>
      </c>
      <c r="J8" s="40">
        <f t="shared" si="1"/>
        <v>76</v>
      </c>
      <c r="K8" s="10">
        <v>18</v>
      </c>
      <c r="L8" s="43">
        <v>12</v>
      </c>
      <c r="M8" s="43">
        <v>20</v>
      </c>
      <c r="N8" s="43">
        <v>10</v>
      </c>
      <c r="O8" s="40">
        <f t="shared" si="2"/>
        <v>60</v>
      </c>
      <c r="P8" s="10">
        <v>6</v>
      </c>
      <c r="Q8" s="43"/>
      <c r="R8" s="43">
        <v>9</v>
      </c>
      <c r="S8" s="43">
        <v>10</v>
      </c>
      <c r="T8" s="40">
        <f t="shared" si="3"/>
        <v>25</v>
      </c>
      <c r="U8" s="10">
        <v>5</v>
      </c>
      <c r="V8" s="43">
        <v>16</v>
      </c>
      <c r="W8" s="43">
        <v>3</v>
      </c>
      <c r="X8" s="43">
        <v>6</v>
      </c>
      <c r="Y8" s="40">
        <f t="shared" si="4"/>
        <v>30</v>
      </c>
      <c r="Z8" s="10">
        <v>16</v>
      </c>
      <c r="AA8" s="43"/>
      <c r="AB8" s="43">
        <v>5</v>
      </c>
      <c r="AC8" s="43">
        <v>3</v>
      </c>
      <c r="AD8" s="40">
        <f t="shared" si="5"/>
        <v>24</v>
      </c>
      <c r="AE8" s="10">
        <v>18</v>
      </c>
      <c r="AF8" s="43">
        <v>16</v>
      </c>
      <c r="AG8" s="43">
        <v>20</v>
      </c>
      <c r="AH8" s="43">
        <v>12</v>
      </c>
      <c r="AI8" s="40">
        <f t="shared" si="6"/>
        <v>66</v>
      </c>
      <c r="AJ8" s="10"/>
      <c r="AK8" s="43"/>
      <c r="AL8" s="43"/>
      <c r="AM8" s="43"/>
      <c r="AN8" s="40">
        <f t="shared" si="7"/>
        <v>0</v>
      </c>
      <c r="AO8" s="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</row>
    <row r="9" spans="1:67" ht="15" customHeight="1" x14ac:dyDescent="0.25">
      <c r="A9" s="171">
        <v>3</v>
      </c>
      <c r="B9" s="160">
        <f t="shared" si="0"/>
        <v>219</v>
      </c>
      <c r="C9" s="172" t="s">
        <v>1666</v>
      </c>
      <c r="D9" s="172" t="s">
        <v>236</v>
      </c>
      <c r="E9" s="162" t="s">
        <v>203</v>
      </c>
      <c r="F9" s="180"/>
      <c r="G9" s="159"/>
      <c r="H9" s="159"/>
      <c r="I9" s="159"/>
      <c r="J9" s="40">
        <f t="shared" si="1"/>
        <v>0</v>
      </c>
      <c r="K9" s="10">
        <v>9</v>
      </c>
      <c r="L9" s="43">
        <v>16</v>
      </c>
      <c r="M9" s="43">
        <v>14</v>
      </c>
      <c r="N9" s="43">
        <v>18</v>
      </c>
      <c r="O9" s="40">
        <f t="shared" si="2"/>
        <v>57</v>
      </c>
      <c r="P9" s="10">
        <v>20</v>
      </c>
      <c r="Q9" s="43">
        <v>10</v>
      </c>
      <c r="R9" s="159">
        <v>4</v>
      </c>
      <c r="S9" s="43">
        <v>18</v>
      </c>
      <c r="T9" s="40">
        <f t="shared" si="3"/>
        <v>52</v>
      </c>
      <c r="U9" s="10">
        <v>20</v>
      </c>
      <c r="V9" s="43"/>
      <c r="W9" s="43">
        <v>14</v>
      </c>
      <c r="X9" s="43">
        <v>18</v>
      </c>
      <c r="Y9" s="40">
        <f t="shared" si="4"/>
        <v>52</v>
      </c>
      <c r="Z9" s="10">
        <v>18</v>
      </c>
      <c r="AA9" s="43"/>
      <c r="AB9" s="43">
        <v>20</v>
      </c>
      <c r="AC9" s="43">
        <v>20</v>
      </c>
      <c r="AD9" s="40">
        <f t="shared" si="5"/>
        <v>58</v>
      </c>
      <c r="AE9" s="10"/>
      <c r="AF9" s="43"/>
      <c r="AG9" s="43"/>
      <c r="AH9" s="43"/>
      <c r="AI9" s="40">
        <f t="shared" si="6"/>
        <v>0</v>
      </c>
      <c r="AJ9" s="10"/>
      <c r="AK9" s="43"/>
      <c r="AL9" s="43"/>
      <c r="AM9" s="43"/>
      <c r="AN9" s="40">
        <f t="shared" si="7"/>
        <v>0</v>
      </c>
      <c r="AO9" s="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</row>
    <row r="10" spans="1:67" ht="15" customHeight="1" x14ac:dyDescent="0.25">
      <c r="A10" s="171">
        <v>4</v>
      </c>
      <c r="B10" s="160">
        <f t="shared" si="0"/>
        <v>196</v>
      </c>
      <c r="C10" s="161" t="s">
        <v>1603</v>
      </c>
      <c r="D10" s="161" t="s">
        <v>1512</v>
      </c>
      <c r="E10" s="162"/>
      <c r="F10" s="180">
        <v>20</v>
      </c>
      <c r="G10" s="159">
        <v>18</v>
      </c>
      <c r="H10" s="177">
        <v>18</v>
      </c>
      <c r="I10" s="159">
        <v>10</v>
      </c>
      <c r="J10" s="40">
        <f t="shared" si="1"/>
        <v>66</v>
      </c>
      <c r="K10" s="10"/>
      <c r="L10" s="43"/>
      <c r="M10" s="43"/>
      <c r="N10" s="43"/>
      <c r="O10" s="40">
        <f t="shared" si="2"/>
        <v>0</v>
      </c>
      <c r="P10" s="10"/>
      <c r="Q10" s="43"/>
      <c r="R10" s="159"/>
      <c r="S10" s="43"/>
      <c r="T10" s="40">
        <f t="shared" si="3"/>
        <v>0</v>
      </c>
      <c r="U10" s="10">
        <v>16</v>
      </c>
      <c r="V10" s="43"/>
      <c r="W10" s="43">
        <v>10</v>
      </c>
      <c r="X10" s="43">
        <v>8</v>
      </c>
      <c r="Y10" s="40">
        <f t="shared" si="4"/>
        <v>34</v>
      </c>
      <c r="Z10" s="10">
        <v>8</v>
      </c>
      <c r="AA10" s="43">
        <v>7</v>
      </c>
      <c r="AB10" s="43">
        <v>18</v>
      </c>
      <c r="AC10" s="43">
        <v>12</v>
      </c>
      <c r="AD10" s="40">
        <f t="shared" si="5"/>
        <v>45</v>
      </c>
      <c r="AE10" s="10">
        <v>10</v>
      </c>
      <c r="AF10" s="43">
        <v>9</v>
      </c>
      <c r="AG10" s="43">
        <v>14</v>
      </c>
      <c r="AH10" s="43">
        <v>18</v>
      </c>
      <c r="AI10" s="40">
        <f t="shared" si="6"/>
        <v>51</v>
      </c>
      <c r="AJ10" s="10"/>
      <c r="AK10" s="43"/>
      <c r="AL10" s="43"/>
      <c r="AM10" s="43"/>
      <c r="AN10" s="40">
        <f t="shared" si="7"/>
        <v>0</v>
      </c>
      <c r="AO10" s="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</row>
    <row r="11" spans="1:67" ht="15" customHeight="1" x14ac:dyDescent="0.25">
      <c r="A11" s="171">
        <v>5</v>
      </c>
      <c r="B11" s="160">
        <f t="shared" si="0"/>
        <v>195</v>
      </c>
      <c r="C11" s="172" t="s">
        <v>486</v>
      </c>
      <c r="D11" s="172" t="s">
        <v>484</v>
      </c>
      <c r="E11" s="162" t="s">
        <v>203</v>
      </c>
      <c r="F11" s="180">
        <v>14</v>
      </c>
      <c r="G11" s="159">
        <v>14</v>
      </c>
      <c r="H11" s="159">
        <v>18</v>
      </c>
      <c r="I11" s="159">
        <v>18</v>
      </c>
      <c r="J11" s="40">
        <f t="shared" si="1"/>
        <v>64</v>
      </c>
      <c r="K11" s="10"/>
      <c r="L11" s="43"/>
      <c r="M11" s="43"/>
      <c r="N11" s="43"/>
      <c r="O11" s="40">
        <f t="shared" si="2"/>
        <v>0</v>
      </c>
      <c r="P11" s="10">
        <v>12</v>
      </c>
      <c r="Q11" s="43">
        <v>20</v>
      </c>
      <c r="R11" s="43">
        <v>20</v>
      </c>
      <c r="S11" s="43"/>
      <c r="T11" s="40">
        <f t="shared" si="3"/>
        <v>52</v>
      </c>
      <c r="U11" s="10"/>
      <c r="V11" s="43">
        <v>18</v>
      </c>
      <c r="W11" s="43"/>
      <c r="X11" s="43">
        <v>2</v>
      </c>
      <c r="Y11" s="40">
        <f t="shared" si="4"/>
        <v>20</v>
      </c>
      <c r="Z11" s="10">
        <v>1</v>
      </c>
      <c r="AA11" s="43">
        <v>20</v>
      </c>
      <c r="AB11" s="43">
        <v>9</v>
      </c>
      <c r="AC11" s="43">
        <v>8</v>
      </c>
      <c r="AD11" s="40">
        <f t="shared" si="5"/>
        <v>38</v>
      </c>
      <c r="AE11" s="10"/>
      <c r="AF11" s="43">
        <v>12</v>
      </c>
      <c r="AG11" s="43"/>
      <c r="AH11" s="43">
        <v>9</v>
      </c>
      <c r="AI11" s="40">
        <f t="shared" si="6"/>
        <v>21</v>
      </c>
      <c r="AJ11" s="10"/>
      <c r="AK11" s="43"/>
      <c r="AL11" s="43"/>
      <c r="AM11" s="43"/>
      <c r="AN11" s="40">
        <f t="shared" si="7"/>
        <v>0</v>
      </c>
      <c r="AO11" s="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</row>
    <row r="12" spans="1:67" ht="15" customHeight="1" x14ac:dyDescent="0.25">
      <c r="A12" s="171">
        <v>6</v>
      </c>
      <c r="B12" s="160">
        <f t="shared" si="0"/>
        <v>184</v>
      </c>
      <c r="C12" s="172" t="s">
        <v>483</v>
      </c>
      <c r="D12" s="172" t="s">
        <v>484</v>
      </c>
      <c r="E12" s="162" t="s">
        <v>203</v>
      </c>
      <c r="F12" s="180">
        <v>18</v>
      </c>
      <c r="G12" s="159">
        <v>16</v>
      </c>
      <c r="H12" s="177">
        <v>14</v>
      </c>
      <c r="I12" s="159">
        <v>12</v>
      </c>
      <c r="J12" s="40">
        <f t="shared" si="1"/>
        <v>60</v>
      </c>
      <c r="K12" s="10">
        <v>4</v>
      </c>
      <c r="L12" s="43">
        <v>8</v>
      </c>
      <c r="M12" s="43">
        <v>4</v>
      </c>
      <c r="N12" s="43"/>
      <c r="O12" s="40">
        <f t="shared" si="2"/>
        <v>16</v>
      </c>
      <c r="P12" s="10">
        <v>18</v>
      </c>
      <c r="Q12" s="43"/>
      <c r="R12" s="43">
        <v>10</v>
      </c>
      <c r="S12" s="43">
        <v>7</v>
      </c>
      <c r="T12" s="40">
        <f t="shared" si="3"/>
        <v>35</v>
      </c>
      <c r="U12" s="43"/>
      <c r="V12" s="43"/>
      <c r="W12" s="43">
        <v>4</v>
      </c>
      <c r="X12" s="43">
        <v>9</v>
      </c>
      <c r="Y12" s="40">
        <f t="shared" si="4"/>
        <v>13</v>
      </c>
      <c r="Z12" s="10">
        <v>6</v>
      </c>
      <c r="AA12" s="43">
        <v>9</v>
      </c>
      <c r="AB12" s="43">
        <v>10</v>
      </c>
      <c r="AC12" s="43">
        <v>9</v>
      </c>
      <c r="AD12" s="40">
        <f t="shared" si="5"/>
        <v>34</v>
      </c>
      <c r="AE12" s="10">
        <v>14</v>
      </c>
      <c r="AF12" s="43"/>
      <c r="AG12" s="43">
        <v>12</v>
      </c>
      <c r="AH12" s="43"/>
      <c r="AI12" s="40">
        <f t="shared" si="6"/>
        <v>26</v>
      </c>
      <c r="AJ12" s="10"/>
      <c r="AK12" s="43"/>
      <c r="AL12" s="43"/>
      <c r="AM12" s="43"/>
      <c r="AN12" s="40">
        <f t="shared" si="7"/>
        <v>0</v>
      </c>
      <c r="AO12" s="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</row>
    <row r="13" spans="1:67" ht="15" customHeight="1" x14ac:dyDescent="0.25">
      <c r="A13" s="171">
        <v>6</v>
      </c>
      <c r="B13" s="160">
        <f t="shared" si="0"/>
        <v>184</v>
      </c>
      <c r="C13" s="172" t="s">
        <v>1747</v>
      </c>
      <c r="D13" s="172" t="s">
        <v>434</v>
      </c>
      <c r="E13" s="162" t="s">
        <v>259</v>
      </c>
      <c r="F13" s="180">
        <v>20</v>
      </c>
      <c r="G13" s="159"/>
      <c r="H13" s="177">
        <v>7</v>
      </c>
      <c r="I13" s="159">
        <v>10</v>
      </c>
      <c r="J13" s="40">
        <f t="shared" si="1"/>
        <v>37</v>
      </c>
      <c r="K13" s="10">
        <v>14</v>
      </c>
      <c r="L13" s="43">
        <v>7</v>
      </c>
      <c r="M13" s="43">
        <v>5</v>
      </c>
      <c r="N13" s="43">
        <v>12</v>
      </c>
      <c r="O13" s="40">
        <f t="shared" si="2"/>
        <v>38</v>
      </c>
      <c r="P13" s="10">
        <v>16</v>
      </c>
      <c r="Q13" s="43">
        <v>16</v>
      </c>
      <c r="R13" s="43">
        <v>8</v>
      </c>
      <c r="S13" s="43">
        <v>16</v>
      </c>
      <c r="T13" s="40">
        <f t="shared" si="3"/>
        <v>56</v>
      </c>
      <c r="U13" s="43">
        <v>9</v>
      </c>
      <c r="V13" s="43">
        <v>6</v>
      </c>
      <c r="W13" s="43">
        <v>5</v>
      </c>
      <c r="X13" s="43">
        <v>5</v>
      </c>
      <c r="Y13" s="40">
        <f t="shared" si="4"/>
        <v>25</v>
      </c>
      <c r="Z13" s="10">
        <v>12</v>
      </c>
      <c r="AA13" s="43">
        <v>14</v>
      </c>
      <c r="AB13" s="43">
        <v>1</v>
      </c>
      <c r="AC13" s="43">
        <v>1</v>
      </c>
      <c r="AD13" s="40">
        <f t="shared" si="5"/>
        <v>28</v>
      </c>
      <c r="AE13" s="10"/>
      <c r="AF13" s="43"/>
      <c r="AG13" s="43"/>
      <c r="AH13" s="43"/>
      <c r="AI13" s="40">
        <f t="shared" si="6"/>
        <v>0</v>
      </c>
      <c r="AJ13" s="10"/>
      <c r="AK13" s="43"/>
      <c r="AL13" s="43"/>
      <c r="AM13" s="43"/>
      <c r="AN13" s="40">
        <f t="shared" si="7"/>
        <v>0</v>
      </c>
      <c r="AO13" s="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</row>
    <row r="14" spans="1:67" ht="15" customHeight="1" x14ac:dyDescent="0.25">
      <c r="A14" s="171">
        <v>8</v>
      </c>
      <c r="B14" s="160">
        <f t="shared" si="0"/>
        <v>181</v>
      </c>
      <c r="C14" s="172" t="s">
        <v>238</v>
      </c>
      <c r="D14" s="172" t="s">
        <v>236</v>
      </c>
      <c r="E14" s="162" t="s">
        <v>68</v>
      </c>
      <c r="F14" s="180">
        <v>10</v>
      </c>
      <c r="G14" s="159">
        <v>7</v>
      </c>
      <c r="H14" s="159">
        <v>12</v>
      </c>
      <c r="I14" s="159">
        <v>20</v>
      </c>
      <c r="J14" s="40">
        <f t="shared" si="1"/>
        <v>49</v>
      </c>
      <c r="K14" s="10">
        <v>12</v>
      </c>
      <c r="L14" s="43">
        <v>9</v>
      </c>
      <c r="M14" s="43">
        <v>7</v>
      </c>
      <c r="N14" s="43">
        <v>8</v>
      </c>
      <c r="O14" s="40">
        <f t="shared" si="2"/>
        <v>36</v>
      </c>
      <c r="P14" s="10">
        <v>8</v>
      </c>
      <c r="Q14" s="43">
        <v>12</v>
      </c>
      <c r="R14" s="43">
        <v>16</v>
      </c>
      <c r="S14" s="43">
        <v>12</v>
      </c>
      <c r="T14" s="40">
        <f t="shared" si="3"/>
        <v>48</v>
      </c>
      <c r="U14" s="10"/>
      <c r="V14" s="43">
        <v>14</v>
      </c>
      <c r="W14" s="43">
        <v>20</v>
      </c>
      <c r="X14" s="43">
        <v>14</v>
      </c>
      <c r="Y14" s="40">
        <f t="shared" si="4"/>
        <v>48</v>
      </c>
      <c r="Z14" s="10"/>
      <c r="AA14" s="43"/>
      <c r="AB14" s="43"/>
      <c r="AC14" s="43"/>
      <c r="AD14" s="40">
        <f t="shared" si="5"/>
        <v>0</v>
      </c>
      <c r="AE14" s="10"/>
      <c r="AF14" s="43"/>
      <c r="AG14" s="43"/>
      <c r="AH14" s="43"/>
      <c r="AI14" s="40">
        <f t="shared" si="6"/>
        <v>0</v>
      </c>
      <c r="AJ14" s="10"/>
      <c r="AK14" s="43"/>
      <c r="AL14" s="43"/>
      <c r="AM14" s="43"/>
      <c r="AN14" s="40">
        <f t="shared" si="7"/>
        <v>0</v>
      </c>
      <c r="AO14" s="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</row>
    <row r="15" spans="1:67" ht="15" customHeight="1" x14ac:dyDescent="0.25">
      <c r="A15" s="171">
        <v>9</v>
      </c>
      <c r="B15" s="160">
        <f t="shared" si="0"/>
        <v>180</v>
      </c>
      <c r="C15" s="172" t="s">
        <v>205</v>
      </c>
      <c r="D15" s="172" t="s">
        <v>202</v>
      </c>
      <c r="E15" s="162" t="s">
        <v>203</v>
      </c>
      <c r="F15" s="180"/>
      <c r="G15" s="159"/>
      <c r="H15" s="159"/>
      <c r="I15" s="159"/>
      <c r="J15" s="40">
        <f t="shared" si="1"/>
        <v>0</v>
      </c>
      <c r="K15" s="10">
        <v>7</v>
      </c>
      <c r="L15" s="43">
        <v>14</v>
      </c>
      <c r="M15" s="43">
        <v>8</v>
      </c>
      <c r="N15" s="43">
        <v>14</v>
      </c>
      <c r="O15" s="40">
        <f t="shared" si="2"/>
        <v>43</v>
      </c>
      <c r="P15" s="10">
        <v>14</v>
      </c>
      <c r="Q15" s="43"/>
      <c r="R15" s="43">
        <v>18</v>
      </c>
      <c r="S15" s="43">
        <v>20</v>
      </c>
      <c r="T15" s="40">
        <f t="shared" si="3"/>
        <v>52</v>
      </c>
      <c r="U15" s="10">
        <v>2</v>
      </c>
      <c r="V15" s="43">
        <v>12</v>
      </c>
      <c r="W15" s="43">
        <v>16</v>
      </c>
      <c r="X15" s="43">
        <v>16</v>
      </c>
      <c r="Y15" s="40">
        <f t="shared" si="4"/>
        <v>46</v>
      </c>
      <c r="Z15" s="10">
        <v>20</v>
      </c>
      <c r="AA15" s="43">
        <v>5</v>
      </c>
      <c r="AB15" s="43">
        <v>4</v>
      </c>
      <c r="AC15" s="43">
        <v>10</v>
      </c>
      <c r="AD15" s="40">
        <f t="shared" si="5"/>
        <v>39</v>
      </c>
      <c r="AE15" s="10"/>
      <c r="AF15" s="43"/>
      <c r="AG15" s="43"/>
      <c r="AH15" s="43"/>
      <c r="AI15" s="40">
        <f t="shared" si="6"/>
        <v>0</v>
      </c>
      <c r="AJ15" s="10"/>
      <c r="AK15" s="43"/>
      <c r="AL15" s="43"/>
      <c r="AM15" s="43"/>
      <c r="AN15" s="40">
        <f t="shared" si="7"/>
        <v>0</v>
      </c>
      <c r="AO15" s="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</row>
    <row r="16" spans="1:67" ht="15" customHeight="1" x14ac:dyDescent="0.25">
      <c r="A16" s="171">
        <v>10</v>
      </c>
      <c r="B16" s="160">
        <f t="shared" si="0"/>
        <v>177</v>
      </c>
      <c r="C16" s="172" t="s">
        <v>644</v>
      </c>
      <c r="D16" s="172" t="s">
        <v>645</v>
      </c>
      <c r="E16" s="162" t="s">
        <v>87</v>
      </c>
      <c r="F16" s="180">
        <v>9</v>
      </c>
      <c r="G16" s="159">
        <v>20</v>
      </c>
      <c r="H16" s="159">
        <v>20</v>
      </c>
      <c r="I16" s="159">
        <v>14</v>
      </c>
      <c r="J16" s="40">
        <f t="shared" si="1"/>
        <v>63</v>
      </c>
      <c r="K16" s="10"/>
      <c r="L16" s="43"/>
      <c r="M16" s="43"/>
      <c r="N16" s="43"/>
      <c r="O16" s="40">
        <f t="shared" si="2"/>
        <v>0</v>
      </c>
      <c r="P16" s="10">
        <v>5</v>
      </c>
      <c r="Q16" s="43">
        <v>8</v>
      </c>
      <c r="R16" s="43"/>
      <c r="S16" s="43"/>
      <c r="T16" s="40">
        <f t="shared" si="3"/>
        <v>13</v>
      </c>
      <c r="U16" s="10">
        <v>12</v>
      </c>
      <c r="V16" s="43">
        <v>8</v>
      </c>
      <c r="W16" s="43">
        <v>18</v>
      </c>
      <c r="X16" s="43"/>
      <c r="Y16" s="40">
        <f t="shared" si="4"/>
        <v>38</v>
      </c>
      <c r="Z16" s="10">
        <v>5</v>
      </c>
      <c r="AA16" s="43">
        <v>6</v>
      </c>
      <c r="AB16" s="43">
        <v>7</v>
      </c>
      <c r="AC16" s="43">
        <v>14</v>
      </c>
      <c r="AD16" s="40">
        <f t="shared" si="5"/>
        <v>32</v>
      </c>
      <c r="AE16" s="10">
        <v>8</v>
      </c>
      <c r="AF16" s="43">
        <v>10</v>
      </c>
      <c r="AG16" s="43">
        <v>3</v>
      </c>
      <c r="AH16" s="43">
        <v>10</v>
      </c>
      <c r="AI16" s="40">
        <f t="shared" si="6"/>
        <v>31</v>
      </c>
      <c r="AJ16" s="10"/>
      <c r="AK16" s="43"/>
      <c r="AL16" s="43"/>
      <c r="AM16" s="43"/>
      <c r="AN16" s="40">
        <f t="shared" si="7"/>
        <v>0</v>
      </c>
      <c r="AO16" s="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</row>
    <row r="17" spans="1:67" ht="15" customHeight="1" x14ac:dyDescent="0.25">
      <c r="A17" s="171">
        <v>11</v>
      </c>
      <c r="B17" s="160">
        <f t="shared" si="0"/>
        <v>173</v>
      </c>
      <c r="C17" s="172" t="s">
        <v>1850</v>
      </c>
      <c r="D17" s="172" t="s">
        <v>1651</v>
      </c>
      <c r="E17" s="162" t="s">
        <v>1615</v>
      </c>
      <c r="F17" s="180"/>
      <c r="G17" s="177"/>
      <c r="H17" s="159"/>
      <c r="I17" s="159"/>
      <c r="J17" s="40">
        <f t="shared" si="1"/>
        <v>0</v>
      </c>
      <c r="K17" s="10">
        <v>20</v>
      </c>
      <c r="L17" s="43">
        <v>20</v>
      </c>
      <c r="M17" s="43">
        <v>18</v>
      </c>
      <c r="N17" s="43">
        <v>20</v>
      </c>
      <c r="O17" s="40">
        <f t="shared" si="2"/>
        <v>78</v>
      </c>
      <c r="P17" s="10"/>
      <c r="Q17" s="43"/>
      <c r="R17" s="43"/>
      <c r="S17" s="43"/>
      <c r="T17" s="40">
        <f t="shared" si="3"/>
        <v>0</v>
      </c>
      <c r="U17" s="10">
        <v>18</v>
      </c>
      <c r="V17" s="43">
        <v>7</v>
      </c>
      <c r="W17" s="43">
        <v>8</v>
      </c>
      <c r="X17" s="43">
        <v>12</v>
      </c>
      <c r="Y17" s="40">
        <f t="shared" si="4"/>
        <v>45</v>
      </c>
      <c r="Z17" s="10"/>
      <c r="AA17" s="43"/>
      <c r="AB17" s="43"/>
      <c r="AC17" s="43"/>
      <c r="AD17" s="40">
        <f t="shared" si="5"/>
        <v>0</v>
      </c>
      <c r="AE17" s="10">
        <v>16</v>
      </c>
      <c r="AF17" s="43">
        <v>18</v>
      </c>
      <c r="AG17" s="43">
        <v>2</v>
      </c>
      <c r="AH17" s="43">
        <v>14</v>
      </c>
      <c r="AI17" s="40">
        <f t="shared" si="6"/>
        <v>50</v>
      </c>
      <c r="AJ17" s="10"/>
      <c r="AK17" s="43"/>
      <c r="AL17" s="43"/>
      <c r="AM17" s="43"/>
      <c r="AN17" s="40">
        <f t="shared" si="7"/>
        <v>0</v>
      </c>
      <c r="AO17" s="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</row>
    <row r="18" spans="1:67" ht="15" customHeight="1" x14ac:dyDescent="0.25">
      <c r="A18" s="171">
        <v>12</v>
      </c>
      <c r="B18" s="160">
        <f t="shared" si="0"/>
        <v>172</v>
      </c>
      <c r="C18" s="161" t="s">
        <v>1523</v>
      </c>
      <c r="D18" s="161" t="s">
        <v>1524</v>
      </c>
      <c r="E18" s="162" t="s">
        <v>203</v>
      </c>
      <c r="F18" s="180">
        <v>18</v>
      </c>
      <c r="G18" s="159">
        <v>20</v>
      </c>
      <c r="H18" s="159">
        <v>16</v>
      </c>
      <c r="I18" s="159">
        <v>9</v>
      </c>
      <c r="J18" s="40">
        <f t="shared" si="1"/>
        <v>63</v>
      </c>
      <c r="K18" s="10"/>
      <c r="L18" s="43"/>
      <c r="M18" s="43"/>
      <c r="N18" s="43"/>
      <c r="O18" s="40">
        <f t="shared" si="2"/>
        <v>0</v>
      </c>
      <c r="P18" s="10"/>
      <c r="Q18" s="43"/>
      <c r="R18" s="43"/>
      <c r="S18" s="43"/>
      <c r="T18" s="40">
        <f t="shared" si="3"/>
        <v>0</v>
      </c>
      <c r="U18" s="10"/>
      <c r="V18" s="43">
        <v>20</v>
      </c>
      <c r="W18" s="43">
        <v>9</v>
      </c>
      <c r="X18" s="43">
        <v>20</v>
      </c>
      <c r="Y18" s="40">
        <f t="shared" si="4"/>
        <v>49</v>
      </c>
      <c r="Z18" s="43"/>
      <c r="AA18" s="43"/>
      <c r="AB18" s="43"/>
      <c r="AC18" s="43"/>
      <c r="AD18" s="40">
        <f t="shared" si="5"/>
        <v>0</v>
      </c>
      <c r="AE18" s="10">
        <v>20</v>
      </c>
      <c r="AF18" s="43">
        <v>20</v>
      </c>
      <c r="AG18" s="43">
        <v>16</v>
      </c>
      <c r="AH18" s="43">
        <v>4</v>
      </c>
      <c r="AI18" s="40">
        <f t="shared" si="6"/>
        <v>60</v>
      </c>
      <c r="AJ18" s="10"/>
      <c r="AK18" s="43"/>
      <c r="AL18" s="43"/>
      <c r="AM18" s="43"/>
      <c r="AN18" s="40">
        <f t="shared" si="7"/>
        <v>0</v>
      </c>
      <c r="AO18" s="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</row>
    <row r="19" spans="1:67" ht="15" customHeight="1" x14ac:dyDescent="0.25">
      <c r="A19" s="171">
        <v>13</v>
      </c>
      <c r="B19" s="160">
        <f t="shared" si="0"/>
        <v>116</v>
      </c>
      <c r="C19" s="172" t="s">
        <v>1806</v>
      </c>
      <c r="D19" s="172" t="s">
        <v>150</v>
      </c>
      <c r="E19" s="162" t="s">
        <v>1521</v>
      </c>
      <c r="F19" s="180"/>
      <c r="G19" s="159"/>
      <c r="H19" s="159"/>
      <c r="I19" s="159"/>
      <c r="J19" s="40">
        <f t="shared" si="1"/>
        <v>0</v>
      </c>
      <c r="K19" s="10"/>
      <c r="L19" s="43"/>
      <c r="M19" s="43"/>
      <c r="N19" s="43"/>
      <c r="O19" s="40">
        <f t="shared" si="2"/>
        <v>0</v>
      </c>
      <c r="P19" s="10"/>
      <c r="Q19" s="43"/>
      <c r="R19" s="43"/>
      <c r="S19" s="43"/>
      <c r="T19" s="40">
        <f t="shared" si="3"/>
        <v>0</v>
      </c>
      <c r="U19" s="10"/>
      <c r="V19" s="43"/>
      <c r="W19" s="43"/>
      <c r="X19" s="43"/>
      <c r="Y19" s="40">
        <f t="shared" si="4"/>
        <v>0</v>
      </c>
      <c r="Z19" s="43">
        <v>10</v>
      </c>
      <c r="AA19" s="43">
        <v>10</v>
      </c>
      <c r="AB19" s="43">
        <v>14</v>
      </c>
      <c r="AC19" s="43">
        <v>18</v>
      </c>
      <c r="AD19" s="40">
        <f t="shared" si="5"/>
        <v>52</v>
      </c>
      <c r="AE19" s="10">
        <v>12</v>
      </c>
      <c r="AF19" s="43">
        <v>14</v>
      </c>
      <c r="AG19" s="43">
        <v>18</v>
      </c>
      <c r="AH19" s="43">
        <v>20</v>
      </c>
      <c r="AI19" s="40">
        <f t="shared" si="6"/>
        <v>64</v>
      </c>
      <c r="AJ19" s="10"/>
      <c r="AK19" s="43"/>
      <c r="AL19" s="43"/>
      <c r="AM19" s="43"/>
      <c r="AN19" s="40">
        <f t="shared" si="7"/>
        <v>0</v>
      </c>
      <c r="AO19" s="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</row>
    <row r="20" spans="1:67" ht="15" customHeight="1" x14ac:dyDescent="0.25">
      <c r="A20" s="171">
        <v>14</v>
      </c>
      <c r="B20" s="160">
        <f t="shared" si="0"/>
        <v>114</v>
      </c>
      <c r="C20" s="172" t="s">
        <v>1598</v>
      </c>
      <c r="D20" s="172" t="s">
        <v>1602</v>
      </c>
      <c r="E20" s="162" t="s">
        <v>203</v>
      </c>
      <c r="F20" s="180">
        <v>20</v>
      </c>
      <c r="G20" s="159">
        <v>12</v>
      </c>
      <c r="H20" s="177">
        <v>14</v>
      </c>
      <c r="I20" s="159">
        <v>20</v>
      </c>
      <c r="J20" s="40">
        <f t="shared" si="1"/>
        <v>66</v>
      </c>
      <c r="K20" s="10"/>
      <c r="L20" s="43"/>
      <c r="M20" s="43"/>
      <c r="N20" s="43"/>
      <c r="O20" s="40">
        <f t="shared" si="2"/>
        <v>0</v>
      </c>
      <c r="P20" s="10"/>
      <c r="Q20" s="43"/>
      <c r="R20" s="43"/>
      <c r="S20" s="43"/>
      <c r="T20" s="40">
        <f t="shared" si="3"/>
        <v>0</v>
      </c>
      <c r="U20" s="10"/>
      <c r="V20" s="43"/>
      <c r="W20" s="43"/>
      <c r="X20" s="43"/>
      <c r="Y20" s="40">
        <f t="shared" si="4"/>
        <v>0</v>
      </c>
      <c r="Z20" s="10">
        <v>14</v>
      </c>
      <c r="AA20" s="43">
        <v>12</v>
      </c>
      <c r="AB20" s="43">
        <v>6</v>
      </c>
      <c r="AC20" s="43">
        <v>16</v>
      </c>
      <c r="AD20" s="40">
        <f t="shared" si="5"/>
        <v>48</v>
      </c>
      <c r="AE20" s="10"/>
      <c r="AF20" s="43"/>
      <c r="AG20" s="43"/>
      <c r="AH20" s="43"/>
      <c r="AI20" s="40">
        <f t="shared" si="6"/>
        <v>0</v>
      </c>
      <c r="AJ20" s="10"/>
      <c r="AK20" s="43"/>
      <c r="AL20" s="43"/>
      <c r="AM20" s="43"/>
      <c r="AN20" s="40">
        <f t="shared" si="7"/>
        <v>0</v>
      </c>
      <c r="AO20" s="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</row>
    <row r="21" spans="1:67" ht="15" customHeight="1" x14ac:dyDescent="0.25">
      <c r="A21" s="171">
        <v>15</v>
      </c>
      <c r="B21" s="160">
        <f t="shared" si="0"/>
        <v>105</v>
      </c>
      <c r="C21" s="172" t="s">
        <v>488</v>
      </c>
      <c r="D21" s="172" t="s">
        <v>484</v>
      </c>
      <c r="E21" s="162" t="s">
        <v>203</v>
      </c>
      <c r="F21" s="180">
        <v>16</v>
      </c>
      <c r="G21" s="177">
        <v>12</v>
      </c>
      <c r="H21" s="159">
        <v>8</v>
      </c>
      <c r="I21" s="159">
        <v>7</v>
      </c>
      <c r="J21" s="40">
        <f t="shared" si="1"/>
        <v>43</v>
      </c>
      <c r="K21" s="10"/>
      <c r="L21" s="43"/>
      <c r="M21" s="43"/>
      <c r="N21" s="43"/>
      <c r="O21" s="40">
        <f t="shared" si="2"/>
        <v>0</v>
      </c>
      <c r="P21" s="10">
        <v>4</v>
      </c>
      <c r="Q21" s="43">
        <v>1</v>
      </c>
      <c r="R21" s="43">
        <v>6</v>
      </c>
      <c r="S21" s="43">
        <v>5</v>
      </c>
      <c r="T21" s="40">
        <f t="shared" si="3"/>
        <v>16</v>
      </c>
      <c r="U21" s="10">
        <v>6</v>
      </c>
      <c r="V21" s="43">
        <v>1</v>
      </c>
      <c r="W21" s="43"/>
      <c r="X21" s="43">
        <v>10</v>
      </c>
      <c r="Y21" s="40">
        <f t="shared" si="4"/>
        <v>17</v>
      </c>
      <c r="Z21" s="10">
        <v>7</v>
      </c>
      <c r="AA21" s="43">
        <v>3</v>
      </c>
      <c r="AB21" s="43">
        <v>12</v>
      </c>
      <c r="AC21" s="43">
        <v>7</v>
      </c>
      <c r="AD21" s="40">
        <f t="shared" si="5"/>
        <v>29</v>
      </c>
      <c r="AE21" s="10"/>
      <c r="AF21" s="43"/>
      <c r="AG21" s="43"/>
      <c r="AH21" s="43"/>
      <c r="AI21" s="40">
        <f t="shared" si="6"/>
        <v>0</v>
      </c>
      <c r="AJ21" s="10"/>
      <c r="AK21" s="43"/>
      <c r="AL21" s="43"/>
      <c r="AM21" s="43"/>
      <c r="AN21" s="40">
        <f t="shared" si="7"/>
        <v>0</v>
      </c>
      <c r="AO21" s="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</row>
    <row r="22" spans="1:67" ht="15" customHeight="1" x14ac:dyDescent="0.25">
      <c r="A22" s="171">
        <v>16</v>
      </c>
      <c r="B22" s="160">
        <f t="shared" si="0"/>
        <v>102</v>
      </c>
      <c r="C22" s="172" t="s">
        <v>1748</v>
      </c>
      <c r="D22" s="172" t="s">
        <v>434</v>
      </c>
      <c r="E22" s="162" t="s">
        <v>259</v>
      </c>
      <c r="F22" s="180"/>
      <c r="G22" s="180">
        <v>4</v>
      </c>
      <c r="H22" s="159">
        <v>16</v>
      </c>
      <c r="I22" s="159">
        <v>8</v>
      </c>
      <c r="J22" s="40">
        <f t="shared" si="1"/>
        <v>28</v>
      </c>
      <c r="K22" s="10">
        <v>10</v>
      </c>
      <c r="L22" s="43">
        <v>5</v>
      </c>
      <c r="M22" s="43">
        <v>10</v>
      </c>
      <c r="N22" s="43"/>
      <c r="O22" s="40">
        <f t="shared" si="2"/>
        <v>25</v>
      </c>
      <c r="P22" s="10">
        <v>7</v>
      </c>
      <c r="Q22" s="43">
        <v>14</v>
      </c>
      <c r="R22" s="43">
        <v>12</v>
      </c>
      <c r="S22" s="43">
        <v>8</v>
      </c>
      <c r="T22" s="40">
        <f t="shared" si="3"/>
        <v>41</v>
      </c>
      <c r="U22" s="10">
        <v>4</v>
      </c>
      <c r="V22" s="43">
        <v>4</v>
      </c>
      <c r="W22" s="43"/>
      <c r="X22" s="43"/>
      <c r="Y22" s="40">
        <f t="shared" si="4"/>
        <v>8</v>
      </c>
      <c r="Z22" s="10"/>
      <c r="AA22" s="43"/>
      <c r="AB22" s="43"/>
      <c r="AC22" s="43"/>
      <c r="AD22" s="40">
        <f t="shared" si="5"/>
        <v>0</v>
      </c>
      <c r="AE22" s="10"/>
      <c r="AF22" s="43"/>
      <c r="AG22" s="43"/>
      <c r="AH22" s="43"/>
      <c r="AI22" s="40">
        <f t="shared" si="6"/>
        <v>0</v>
      </c>
      <c r="AJ22" s="10"/>
      <c r="AK22" s="43"/>
      <c r="AL22" s="43"/>
      <c r="AM22" s="43"/>
      <c r="AN22" s="40">
        <f t="shared" si="7"/>
        <v>0</v>
      </c>
      <c r="AO22" s="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</row>
    <row r="23" spans="1:67" ht="15" customHeight="1" x14ac:dyDescent="0.25">
      <c r="A23" s="171">
        <v>17</v>
      </c>
      <c r="B23" s="160">
        <f t="shared" si="0"/>
        <v>87</v>
      </c>
      <c r="C23" s="172" t="s">
        <v>1667</v>
      </c>
      <c r="D23" s="172" t="s">
        <v>86</v>
      </c>
      <c r="E23" s="162" t="s">
        <v>1616</v>
      </c>
      <c r="F23" s="180"/>
      <c r="G23" s="180"/>
      <c r="H23" s="159"/>
      <c r="I23" s="159"/>
      <c r="J23" s="40">
        <f t="shared" si="1"/>
        <v>0</v>
      </c>
      <c r="K23" s="10">
        <v>8</v>
      </c>
      <c r="L23" s="43">
        <v>10</v>
      </c>
      <c r="M23" s="43">
        <v>12</v>
      </c>
      <c r="N23" s="43">
        <v>16</v>
      </c>
      <c r="O23" s="40">
        <f t="shared" si="2"/>
        <v>46</v>
      </c>
      <c r="P23" s="10">
        <v>9</v>
      </c>
      <c r="Q23" s="43">
        <v>4</v>
      </c>
      <c r="R23" s="43">
        <v>2</v>
      </c>
      <c r="S23" s="43">
        <v>6</v>
      </c>
      <c r="T23" s="40">
        <f t="shared" si="3"/>
        <v>21</v>
      </c>
      <c r="U23" s="10">
        <v>10</v>
      </c>
      <c r="V23" s="43"/>
      <c r="W23" s="43">
        <v>7</v>
      </c>
      <c r="X23" s="43">
        <v>3</v>
      </c>
      <c r="Y23" s="40">
        <f t="shared" si="4"/>
        <v>20</v>
      </c>
      <c r="Z23" s="10"/>
      <c r="AA23" s="43"/>
      <c r="AB23" s="43"/>
      <c r="AC23" s="43"/>
      <c r="AD23" s="40">
        <f t="shared" si="5"/>
        <v>0</v>
      </c>
      <c r="AE23" s="10"/>
      <c r="AF23" s="43"/>
      <c r="AG23" s="43"/>
      <c r="AH23" s="43"/>
      <c r="AI23" s="40">
        <f t="shared" si="6"/>
        <v>0</v>
      </c>
      <c r="AJ23" s="10"/>
      <c r="AK23" s="43"/>
      <c r="AL23" s="43"/>
      <c r="AM23" s="43"/>
      <c r="AN23" s="40">
        <f t="shared" si="7"/>
        <v>0</v>
      </c>
      <c r="AO23" s="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</row>
    <row r="24" spans="1:67" ht="15" customHeight="1" x14ac:dyDescent="0.25">
      <c r="A24" s="171">
        <v>18</v>
      </c>
      <c r="B24" s="160">
        <f t="shared" si="0"/>
        <v>74</v>
      </c>
      <c r="C24" s="172" t="s">
        <v>410</v>
      </c>
      <c r="D24" s="172" t="s">
        <v>411</v>
      </c>
      <c r="E24" s="162" t="s">
        <v>259</v>
      </c>
      <c r="F24" s="180">
        <v>12</v>
      </c>
      <c r="G24" s="159">
        <v>10</v>
      </c>
      <c r="H24" s="159">
        <v>9</v>
      </c>
      <c r="I24" s="159">
        <v>6</v>
      </c>
      <c r="J24" s="40">
        <f t="shared" si="1"/>
        <v>37</v>
      </c>
      <c r="K24" s="10">
        <v>6</v>
      </c>
      <c r="L24" s="43">
        <v>2</v>
      </c>
      <c r="M24" s="43">
        <v>2</v>
      </c>
      <c r="N24" s="43">
        <v>7</v>
      </c>
      <c r="O24" s="40">
        <f t="shared" si="2"/>
        <v>17</v>
      </c>
      <c r="P24" s="10">
        <v>3</v>
      </c>
      <c r="Q24" s="43">
        <v>5</v>
      </c>
      <c r="R24" s="43">
        <v>3</v>
      </c>
      <c r="S24" s="43">
        <v>9</v>
      </c>
      <c r="T24" s="40">
        <f t="shared" si="3"/>
        <v>20</v>
      </c>
      <c r="U24" s="10"/>
      <c r="V24" s="43"/>
      <c r="W24" s="43"/>
      <c r="X24" s="43"/>
      <c r="Y24" s="40">
        <f t="shared" si="4"/>
        <v>0</v>
      </c>
      <c r="Z24" s="10"/>
      <c r="AA24" s="43"/>
      <c r="AB24" s="43"/>
      <c r="AC24" s="43"/>
      <c r="AD24" s="40">
        <f t="shared" si="5"/>
        <v>0</v>
      </c>
      <c r="AE24" s="10"/>
      <c r="AF24" s="43"/>
      <c r="AG24" s="43"/>
      <c r="AH24" s="43"/>
      <c r="AI24" s="40">
        <f t="shared" si="6"/>
        <v>0</v>
      </c>
      <c r="AJ24" s="10"/>
      <c r="AK24" s="43"/>
      <c r="AL24" s="43"/>
      <c r="AM24" s="43"/>
      <c r="AN24" s="40">
        <f t="shared" si="7"/>
        <v>0</v>
      </c>
      <c r="AO24" s="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</row>
    <row r="25" spans="1:67" ht="15" customHeight="1" x14ac:dyDescent="0.25">
      <c r="A25" s="171">
        <v>19</v>
      </c>
      <c r="B25" s="160">
        <f t="shared" si="0"/>
        <v>60</v>
      </c>
      <c r="C25" s="172" t="s">
        <v>168</v>
      </c>
      <c r="D25" s="172" t="s">
        <v>169</v>
      </c>
      <c r="E25" s="162" t="s">
        <v>170</v>
      </c>
      <c r="F25" s="180"/>
      <c r="G25" s="180">
        <v>2</v>
      </c>
      <c r="H25" s="159">
        <v>3</v>
      </c>
      <c r="I25" s="159"/>
      <c r="J25" s="40">
        <f t="shared" si="1"/>
        <v>5</v>
      </c>
      <c r="K25" s="10">
        <v>2</v>
      </c>
      <c r="L25" s="43">
        <v>4</v>
      </c>
      <c r="M25" s="43">
        <v>3</v>
      </c>
      <c r="N25" s="43"/>
      <c r="O25" s="40">
        <f t="shared" si="2"/>
        <v>9</v>
      </c>
      <c r="P25" s="10"/>
      <c r="Q25" s="43">
        <v>7</v>
      </c>
      <c r="R25" s="43">
        <v>5</v>
      </c>
      <c r="S25" s="43">
        <v>1</v>
      </c>
      <c r="T25" s="40">
        <f t="shared" si="3"/>
        <v>13</v>
      </c>
      <c r="U25" s="10"/>
      <c r="V25" s="43">
        <v>5</v>
      </c>
      <c r="W25" s="43"/>
      <c r="X25" s="43"/>
      <c r="Y25" s="40">
        <f t="shared" si="4"/>
        <v>5</v>
      </c>
      <c r="Z25" s="10">
        <v>2</v>
      </c>
      <c r="AA25" s="43">
        <v>4</v>
      </c>
      <c r="AB25" s="43">
        <v>2</v>
      </c>
      <c r="AC25" s="43">
        <v>2</v>
      </c>
      <c r="AD25" s="40">
        <f t="shared" si="5"/>
        <v>10</v>
      </c>
      <c r="AE25" s="10">
        <v>2</v>
      </c>
      <c r="AF25" s="43">
        <v>5</v>
      </c>
      <c r="AG25" s="43">
        <v>6</v>
      </c>
      <c r="AH25" s="43">
        <v>5</v>
      </c>
      <c r="AI25" s="40">
        <f t="shared" si="6"/>
        <v>18</v>
      </c>
      <c r="AJ25" s="10"/>
      <c r="AK25" s="43"/>
      <c r="AL25" s="43"/>
      <c r="AM25" s="43"/>
      <c r="AN25" s="40">
        <f t="shared" si="7"/>
        <v>0</v>
      </c>
      <c r="AO25" s="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</row>
    <row r="26" spans="1:67" ht="15" customHeight="1" x14ac:dyDescent="0.25">
      <c r="A26" s="171">
        <v>20</v>
      </c>
      <c r="B26" s="160">
        <f t="shared" si="0"/>
        <v>49</v>
      </c>
      <c r="C26" s="172" t="s">
        <v>1668</v>
      </c>
      <c r="D26" s="172" t="s">
        <v>1669</v>
      </c>
      <c r="E26" s="162" t="s">
        <v>203</v>
      </c>
      <c r="F26" s="180"/>
      <c r="G26" s="159"/>
      <c r="H26" s="159"/>
      <c r="I26" s="159"/>
      <c r="J26" s="40">
        <f t="shared" si="1"/>
        <v>0</v>
      </c>
      <c r="K26" s="10">
        <v>5</v>
      </c>
      <c r="L26" s="43">
        <v>6</v>
      </c>
      <c r="M26" s="43">
        <v>9</v>
      </c>
      <c r="N26" s="43">
        <v>3</v>
      </c>
      <c r="O26" s="40">
        <f t="shared" si="2"/>
        <v>23</v>
      </c>
      <c r="P26" s="10">
        <v>2</v>
      </c>
      <c r="Q26" s="43">
        <v>9</v>
      </c>
      <c r="R26" s="43">
        <v>7</v>
      </c>
      <c r="S26" s="43">
        <v>3</v>
      </c>
      <c r="T26" s="40">
        <f t="shared" si="3"/>
        <v>21</v>
      </c>
      <c r="U26" s="10">
        <v>3</v>
      </c>
      <c r="V26" s="43"/>
      <c r="W26" s="43">
        <v>1</v>
      </c>
      <c r="X26" s="43">
        <v>1</v>
      </c>
      <c r="Y26" s="40">
        <f t="shared" si="4"/>
        <v>5</v>
      </c>
      <c r="Z26" s="10"/>
      <c r="AA26" s="43"/>
      <c r="AB26" s="43"/>
      <c r="AC26" s="43"/>
      <c r="AD26" s="40">
        <f t="shared" si="5"/>
        <v>0</v>
      </c>
      <c r="AE26" s="10"/>
      <c r="AF26" s="43"/>
      <c r="AG26" s="43"/>
      <c r="AH26" s="43"/>
      <c r="AI26" s="40">
        <f t="shared" si="6"/>
        <v>0</v>
      </c>
      <c r="AJ26" s="10"/>
      <c r="AK26" s="43"/>
      <c r="AL26" s="43"/>
      <c r="AM26" s="43"/>
      <c r="AN26" s="40">
        <f t="shared" si="7"/>
        <v>0</v>
      </c>
      <c r="AO26" s="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</row>
    <row r="27" spans="1:67" ht="15" customHeight="1" x14ac:dyDescent="0.25">
      <c r="A27" s="171">
        <v>21</v>
      </c>
      <c r="B27" s="160">
        <f t="shared" si="0"/>
        <v>37</v>
      </c>
      <c r="C27" s="172" t="s">
        <v>712</v>
      </c>
      <c r="D27" s="172" t="s">
        <v>713</v>
      </c>
      <c r="E27" s="162" t="s">
        <v>266</v>
      </c>
      <c r="F27" s="180"/>
      <c r="G27" s="180">
        <v>8</v>
      </c>
      <c r="H27" s="159"/>
      <c r="I27" s="159"/>
      <c r="J27" s="40">
        <f t="shared" si="1"/>
        <v>8</v>
      </c>
      <c r="K27" s="10">
        <v>3</v>
      </c>
      <c r="L27" s="43"/>
      <c r="M27" s="43">
        <v>6</v>
      </c>
      <c r="N27" s="43"/>
      <c r="O27" s="40">
        <f t="shared" si="2"/>
        <v>9</v>
      </c>
      <c r="P27" s="10"/>
      <c r="Q27" s="43"/>
      <c r="R27" s="43"/>
      <c r="S27" s="43">
        <v>4</v>
      </c>
      <c r="T27" s="40">
        <f t="shared" si="3"/>
        <v>4</v>
      </c>
      <c r="U27" s="10"/>
      <c r="V27" s="43"/>
      <c r="W27" s="43"/>
      <c r="X27" s="43"/>
      <c r="Y27" s="40">
        <f t="shared" si="4"/>
        <v>0</v>
      </c>
      <c r="Z27" s="10"/>
      <c r="AA27" s="43">
        <v>2</v>
      </c>
      <c r="AB27" s="43"/>
      <c r="AC27" s="43"/>
      <c r="AD27" s="40">
        <f t="shared" si="5"/>
        <v>2</v>
      </c>
      <c r="AE27" s="10">
        <v>3</v>
      </c>
      <c r="AF27" s="43">
        <v>4</v>
      </c>
      <c r="AG27" s="43"/>
      <c r="AH27" s="43">
        <v>7</v>
      </c>
      <c r="AI27" s="40">
        <f t="shared" si="6"/>
        <v>14</v>
      </c>
      <c r="AJ27" s="10"/>
      <c r="AK27" s="43"/>
      <c r="AL27" s="43"/>
      <c r="AM27" s="43"/>
      <c r="AN27" s="40">
        <f t="shared" si="7"/>
        <v>0</v>
      </c>
      <c r="AO27" s="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</row>
    <row r="28" spans="1:67" ht="15" customHeight="1" x14ac:dyDescent="0.25">
      <c r="A28" s="171">
        <v>22</v>
      </c>
      <c r="B28" s="160">
        <f t="shared" si="0"/>
        <v>34</v>
      </c>
      <c r="C28" s="172" t="s">
        <v>1670</v>
      </c>
      <c r="D28" s="172" t="s">
        <v>224</v>
      </c>
      <c r="E28" s="162" t="s">
        <v>160</v>
      </c>
      <c r="F28" s="180"/>
      <c r="G28" s="159"/>
      <c r="H28" s="177"/>
      <c r="I28" s="159"/>
      <c r="J28" s="40">
        <f t="shared" si="1"/>
        <v>0</v>
      </c>
      <c r="K28" s="171">
        <v>1</v>
      </c>
      <c r="L28" s="159">
        <v>1</v>
      </c>
      <c r="M28" s="159">
        <v>1</v>
      </c>
      <c r="N28" s="159">
        <v>5</v>
      </c>
      <c r="O28" s="40">
        <f t="shared" si="2"/>
        <v>8</v>
      </c>
      <c r="P28" s="171">
        <v>1</v>
      </c>
      <c r="Q28" s="159"/>
      <c r="R28" s="159"/>
      <c r="S28" s="159"/>
      <c r="T28" s="40">
        <f t="shared" si="3"/>
        <v>1</v>
      </c>
      <c r="U28" s="171"/>
      <c r="V28" s="159"/>
      <c r="W28" s="159"/>
      <c r="X28" s="159"/>
      <c r="Y28" s="40">
        <f t="shared" si="4"/>
        <v>0</v>
      </c>
      <c r="Z28" s="171"/>
      <c r="AA28" s="159"/>
      <c r="AB28" s="159"/>
      <c r="AC28" s="159"/>
      <c r="AD28" s="40">
        <f t="shared" si="5"/>
        <v>0</v>
      </c>
      <c r="AE28" s="171">
        <v>6</v>
      </c>
      <c r="AF28" s="159">
        <v>3</v>
      </c>
      <c r="AG28" s="159">
        <v>8</v>
      </c>
      <c r="AH28" s="159">
        <v>8</v>
      </c>
      <c r="AI28" s="40">
        <f t="shared" si="6"/>
        <v>25</v>
      </c>
      <c r="AJ28" s="171"/>
      <c r="AK28" s="159"/>
      <c r="AL28" s="159"/>
      <c r="AM28" s="159"/>
      <c r="AN28" s="40">
        <f t="shared" si="7"/>
        <v>0</v>
      </c>
      <c r="AO28" s="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</row>
    <row r="29" spans="1:67" ht="15" customHeight="1" x14ac:dyDescent="0.25">
      <c r="A29" s="171">
        <v>23</v>
      </c>
      <c r="B29" s="160">
        <f t="shared" si="0"/>
        <v>24</v>
      </c>
      <c r="C29" s="172" t="s">
        <v>1852</v>
      </c>
      <c r="D29" s="172"/>
      <c r="E29" s="162" t="s">
        <v>160</v>
      </c>
      <c r="F29" s="180"/>
      <c r="G29" s="180"/>
      <c r="H29" s="159"/>
      <c r="I29" s="159"/>
      <c r="J29" s="40">
        <f t="shared" si="1"/>
        <v>0</v>
      </c>
      <c r="K29" s="10"/>
      <c r="L29" s="43"/>
      <c r="M29" s="43"/>
      <c r="N29" s="43"/>
      <c r="O29" s="40">
        <f t="shared" si="2"/>
        <v>0</v>
      </c>
      <c r="P29" s="10"/>
      <c r="Q29" s="43"/>
      <c r="R29" s="43"/>
      <c r="S29" s="43"/>
      <c r="T29" s="40">
        <f t="shared" si="3"/>
        <v>0</v>
      </c>
      <c r="U29" s="10"/>
      <c r="V29" s="43"/>
      <c r="W29" s="43"/>
      <c r="X29" s="43"/>
      <c r="Y29" s="40">
        <f t="shared" si="4"/>
        <v>0</v>
      </c>
      <c r="Z29" s="10"/>
      <c r="AA29" s="43"/>
      <c r="AB29" s="43"/>
      <c r="AC29" s="43"/>
      <c r="AD29" s="40">
        <f t="shared" si="5"/>
        <v>0</v>
      </c>
      <c r="AE29" s="10">
        <v>7</v>
      </c>
      <c r="AF29" s="43">
        <v>7</v>
      </c>
      <c r="AG29" s="43">
        <v>4</v>
      </c>
      <c r="AH29" s="43">
        <v>6</v>
      </c>
      <c r="AI29" s="40">
        <f t="shared" si="6"/>
        <v>24</v>
      </c>
      <c r="AJ29" s="10"/>
      <c r="AK29" s="43"/>
      <c r="AL29" s="43"/>
      <c r="AM29" s="43"/>
      <c r="AN29" s="40">
        <f t="shared" si="7"/>
        <v>0</v>
      </c>
      <c r="AO29" s="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</row>
    <row r="30" spans="1:67" ht="15" customHeight="1" x14ac:dyDescent="0.25">
      <c r="A30" s="171">
        <v>24</v>
      </c>
      <c r="B30" s="160">
        <f t="shared" si="0"/>
        <v>20</v>
      </c>
      <c r="C30" s="172" t="s">
        <v>1853</v>
      </c>
      <c r="D30" s="172"/>
      <c r="E30" s="162" t="s">
        <v>1875</v>
      </c>
      <c r="F30" s="180"/>
      <c r="G30" s="159"/>
      <c r="H30" s="159"/>
      <c r="I30" s="159"/>
      <c r="J30" s="40">
        <f t="shared" si="1"/>
        <v>0</v>
      </c>
      <c r="K30" s="10"/>
      <c r="L30" s="43"/>
      <c r="M30" s="43"/>
      <c r="N30" s="43"/>
      <c r="O30" s="40">
        <f t="shared" si="2"/>
        <v>0</v>
      </c>
      <c r="P30" s="10"/>
      <c r="Q30" s="43"/>
      <c r="R30" s="43"/>
      <c r="S30" s="43"/>
      <c r="T30" s="40">
        <f t="shared" si="3"/>
        <v>0</v>
      </c>
      <c r="U30" s="10"/>
      <c r="V30" s="43"/>
      <c r="W30" s="43"/>
      <c r="X30" s="43"/>
      <c r="Y30" s="40">
        <f t="shared" si="4"/>
        <v>0</v>
      </c>
      <c r="Z30" s="10"/>
      <c r="AA30" s="43"/>
      <c r="AB30" s="43"/>
      <c r="AC30" s="43"/>
      <c r="AD30" s="40">
        <f t="shared" si="5"/>
        <v>0</v>
      </c>
      <c r="AE30" s="10">
        <v>5</v>
      </c>
      <c r="AF30" s="43">
        <v>6</v>
      </c>
      <c r="AG30" s="199">
        <v>9</v>
      </c>
      <c r="AH30" s="159"/>
      <c r="AI30" s="40">
        <f t="shared" si="6"/>
        <v>20</v>
      </c>
      <c r="AJ30" s="10"/>
      <c r="AK30" s="43"/>
      <c r="AL30" s="43"/>
      <c r="AM30" s="43"/>
      <c r="AN30" s="40">
        <f t="shared" si="7"/>
        <v>0</v>
      </c>
      <c r="AO30" s="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</row>
    <row r="31" spans="1:67" ht="15" customHeight="1" x14ac:dyDescent="0.25">
      <c r="A31" s="171">
        <v>24</v>
      </c>
      <c r="B31" s="160">
        <f t="shared" si="0"/>
        <v>20</v>
      </c>
      <c r="C31" s="172" t="s">
        <v>1702</v>
      </c>
      <c r="D31" s="172" t="s">
        <v>645</v>
      </c>
      <c r="E31" s="162" t="s">
        <v>1616</v>
      </c>
      <c r="F31" s="180"/>
      <c r="G31" s="159"/>
      <c r="H31" s="159"/>
      <c r="I31" s="159"/>
      <c r="J31" s="40">
        <f t="shared" si="1"/>
        <v>0</v>
      </c>
      <c r="K31" s="10"/>
      <c r="L31" s="43"/>
      <c r="M31" s="43"/>
      <c r="N31" s="43"/>
      <c r="O31" s="40">
        <f t="shared" si="2"/>
        <v>0</v>
      </c>
      <c r="P31" s="10"/>
      <c r="Q31" s="74">
        <v>2</v>
      </c>
      <c r="R31" s="43">
        <v>1</v>
      </c>
      <c r="S31" s="43">
        <v>2</v>
      </c>
      <c r="T31" s="40">
        <f t="shared" si="3"/>
        <v>5</v>
      </c>
      <c r="U31" s="10">
        <v>1</v>
      </c>
      <c r="V31" s="43"/>
      <c r="W31" s="43"/>
      <c r="X31" s="43"/>
      <c r="Y31" s="40">
        <f t="shared" si="4"/>
        <v>1</v>
      </c>
      <c r="Z31" s="10"/>
      <c r="AA31" s="43">
        <v>1</v>
      </c>
      <c r="AB31" s="43"/>
      <c r="AC31" s="43"/>
      <c r="AD31" s="40">
        <f t="shared" si="5"/>
        <v>1</v>
      </c>
      <c r="AE31" s="10">
        <v>1</v>
      </c>
      <c r="AF31" s="43">
        <v>2</v>
      </c>
      <c r="AG31" s="199">
        <v>7</v>
      </c>
      <c r="AH31" s="159">
        <v>3</v>
      </c>
      <c r="AI31" s="40">
        <f t="shared" si="6"/>
        <v>13</v>
      </c>
      <c r="AJ31" s="10"/>
      <c r="AK31" s="43"/>
      <c r="AL31" s="43"/>
      <c r="AM31" s="43"/>
      <c r="AN31" s="40">
        <f t="shared" si="7"/>
        <v>0</v>
      </c>
      <c r="AO31" s="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</row>
    <row r="32" spans="1:67" ht="15" customHeight="1" x14ac:dyDescent="0.25">
      <c r="A32" s="171">
        <v>24</v>
      </c>
      <c r="B32" s="160">
        <f t="shared" si="0"/>
        <v>20</v>
      </c>
      <c r="C32" s="172" t="s">
        <v>1018</v>
      </c>
      <c r="D32" s="172" t="s">
        <v>1019</v>
      </c>
      <c r="E32" s="162" t="s">
        <v>1727</v>
      </c>
      <c r="F32" s="180">
        <v>6</v>
      </c>
      <c r="G32" s="159">
        <v>1</v>
      </c>
      <c r="H32" s="159">
        <v>6</v>
      </c>
      <c r="I32" s="159">
        <v>2</v>
      </c>
      <c r="J32" s="40">
        <f t="shared" si="1"/>
        <v>15</v>
      </c>
      <c r="K32" s="10"/>
      <c r="L32" s="43"/>
      <c r="M32" s="43"/>
      <c r="N32" s="43"/>
      <c r="O32" s="40">
        <f t="shared" si="2"/>
        <v>0</v>
      </c>
      <c r="P32" s="10"/>
      <c r="Q32" s="43"/>
      <c r="R32" s="43"/>
      <c r="S32" s="43"/>
      <c r="T32" s="40">
        <f t="shared" si="3"/>
        <v>0</v>
      </c>
      <c r="U32" s="10"/>
      <c r="V32" s="43">
        <v>3</v>
      </c>
      <c r="W32" s="43">
        <v>2</v>
      </c>
      <c r="X32" s="43"/>
      <c r="Y32" s="40">
        <f t="shared" si="4"/>
        <v>5</v>
      </c>
      <c r="Z32" s="10"/>
      <c r="AA32" s="43"/>
      <c r="AB32" s="43"/>
      <c r="AC32" s="43"/>
      <c r="AD32" s="40">
        <f t="shared" si="5"/>
        <v>0</v>
      </c>
      <c r="AE32" s="10"/>
      <c r="AF32" s="43"/>
      <c r="AG32" s="199"/>
      <c r="AH32" s="159"/>
      <c r="AI32" s="40">
        <f t="shared" si="6"/>
        <v>0</v>
      </c>
      <c r="AJ32" s="10"/>
      <c r="AK32" s="43"/>
      <c r="AL32" s="43"/>
      <c r="AM32" s="43"/>
      <c r="AN32" s="40">
        <f t="shared" si="7"/>
        <v>0</v>
      </c>
      <c r="AO32" s="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</row>
    <row r="33" spans="1:67" ht="15" customHeight="1" x14ac:dyDescent="0.25">
      <c r="A33" s="171">
        <v>27</v>
      </c>
      <c r="B33" s="160">
        <f t="shared" si="0"/>
        <v>17</v>
      </c>
      <c r="C33" s="172" t="s">
        <v>767</v>
      </c>
      <c r="D33" s="172" t="s">
        <v>768</v>
      </c>
      <c r="E33" s="162" t="s">
        <v>160</v>
      </c>
      <c r="F33" s="180">
        <v>7</v>
      </c>
      <c r="G33" s="159">
        <v>5</v>
      </c>
      <c r="H33" s="159">
        <v>1</v>
      </c>
      <c r="I33" s="159">
        <v>4</v>
      </c>
      <c r="J33" s="40">
        <f t="shared" si="1"/>
        <v>17</v>
      </c>
      <c r="K33" s="10"/>
      <c r="L33" s="43"/>
      <c r="M33" s="43"/>
      <c r="N33" s="43"/>
      <c r="O33" s="40">
        <f t="shared" si="2"/>
        <v>0</v>
      </c>
      <c r="P33" s="10"/>
      <c r="Q33" s="43"/>
      <c r="R33" s="43"/>
      <c r="S33" s="43"/>
      <c r="T33" s="40">
        <f t="shared" si="3"/>
        <v>0</v>
      </c>
      <c r="U33" s="10"/>
      <c r="V33" s="43"/>
      <c r="W33" s="43"/>
      <c r="X33" s="43"/>
      <c r="Y33" s="40">
        <f t="shared" si="4"/>
        <v>0</v>
      </c>
      <c r="Z33" s="10"/>
      <c r="AA33" s="43"/>
      <c r="AB33" s="43"/>
      <c r="AC33" s="43"/>
      <c r="AD33" s="40">
        <f t="shared" si="5"/>
        <v>0</v>
      </c>
      <c r="AE33" s="10"/>
      <c r="AF33" s="43"/>
      <c r="AG33" s="43"/>
      <c r="AH33" s="43"/>
      <c r="AI33" s="40">
        <f t="shared" si="6"/>
        <v>0</v>
      </c>
      <c r="AJ33" s="10"/>
      <c r="AK33" s="43"/>
      <c r="AL33" s="43"/>
      <c r="AM33" s="43"/>
      <c r="AN33" s="40">
        <f t="shared" si="7"/>
        <v>0</v>
      </c>
      <c r="AO33" s="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</row>
    <row r="34" spans="1:67" ht="15" customHeight="1" x14ac:dyDescent="0.25">
      <c r="A34" s="171">
        <v>28</v>
      </c>
      <c r="B34" s="160">
        <f t="shared" si="0"/>
        <v>16</v>
      </c>
      <c r="C34" s="172" t="s">
        <v>1154</v>
      </c>
      <c r="D34" s="172" t="s">
        <v>1152</v>
      </c>
      <c r="E34" s="162" t="s">
        <v>259</v>
      </c>
      <c r="F34" s="180">
        <v>4</v>
      </c>
      <c r="G34" s="159"/>
      <c r="H34" s="159"/>
      <c r="I34" s="159">
        <v>5</v>
      </c>
      <c r="J34" s="40">
        <f t="shared" si="1"/>
        <v>9</v>
      </c>
      <c r="K34" s="10"/>
      <c r="L34" s="43"/>
      <c r="M34" s="43"/>
      <c r="N34" s="43"/>
      <c r="O34" s="40">
        <f t="shared" si="2"/>
        <v>0</v>
      </c>
      <c r="P34" s="10"/>
      <c r="Q34" s="43"/>
      <c r="R34" s="43"/>
      <c r="S34" s="43"/>
      <c r="T34" s="40">
        <f t="shared" si="3"/>
        <v>0</v>
      </c>
      <c r="U34" s="10">
        <v>7</v>
      </c>
      <c r="V34" s="43"/>
      <c r="W34" s="43"/>
      <c r="X34" s="43"/>
      <c r="Y34" s="40">
        <f t="shared" si="4"/>
        <v>7</v>
      </c>
      <c r="Z34" s="10"/>
      <c r="AA34" s="43"/>
      <c r="AB34" s="43"/>
      <c r="AC34" s="43"/>
      <c r="AD34" s="40">
        <f t="shared" si="5"/>
        <v>0</v>
      </c>
      <c r="AE34" s="10"/>
      <c r="AF34" s="43"/>
      <c r="AG34" s="43"/>
      <c r="AH34" s="43"/>
      <c r="AI34" s="40">
        <f t="shared" si="6"/>
        <v>0</v>
      </c>
      <c r="AJ34" s="10"/>
      <c r="AK34" s="43"/>
      <c r="AL34" s="43"/>
      <c r="AM34" s="43"/>
      <c r="AN34" s="40">
        <f t="shared" si="7"/>
        <v>0</v>
      </c>
      <c r="AO34" s="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</row>
    <row r="35" spans="1:67" ht="15" customHeight="1" x14ac:dyDescent="0.25">
      <c r="A35" s="171">
        <v>29</v>
      </c>
      <c r="B35" s="160">
        <f t="shared" si="0"/>
        <v>12</v>
      </c>
      <c r="C35" s="172" t="s">
        <v>1854</v>
      </c>
      <c r="D35" s="172"/>
      <c r="E35" s="162" t="s">
        <v>705</v>
      </c>
      <c r="F35" s="180"/>
      <c r="G35" s="159"/>
      <c r="H35" s="159"/>
      <c r="I35" s="159"/>
      <c r="J35" s="40">
        <f t="shared" si="1"/>
        <v>0</v>
      </c>
      <c r="K35" s="10"/>
      <c r="L35" s="43"/>
      <c r="M35" s="43"/>
      <c r="N35" s="43"/>
      <c r="O35" s="40">
        <f t="shared" si="2"/>
        <v>0</v>
      </c>
      <c r="P35" s="10"/>
      <c r="Q35" s="43"/>
      <c r="R35" s="43"/>
      <c r="S35" s="43"/>
      <c r="T35" s="40">
        <f t="shared" si="3"/>
        <v>0</v>
      </c>
      <c r="U35" s="10"/>
      <c r="V35" s="43"/>
      <c r="W35" s="43"/>
      <c r="X35" s="43"/>
      <c r="Y35" s="40">
        <f t="shared" si="4"/>
        <v>0</v>
      </c>
      <c r="Z35" s="10"/>
      <c r="AA35" s="43"/>
      <c r="AB35" s="43"/>
      <c r="AC35" s="43"/>
      <c r="AD35" s="40">
        <f t="shared" si="5"/>
        <v>0</v>
      </c>
      <c r="AE35" s="10">
        <v>4</v>
      </c>
      <c r="AF35" s="43">
        <v>1</v>
      </c>
      <c r="AG35" s="43">
        <v>5</v>
      </c>
      <c r="AH35" s="43">
        <v>2</v>
      </c>
      <c r="AI35" s="40">
        <f t="shared" si="6"/>
        <v>12</v>
      </c>
      <c r="AJ35" s="10"/>
      <c r="AK35" s="43"/>
      <c r="AL35" s="43"/>
      <c r="AM35" s="43"/>
      <c r="AN35" s="40">
        <f t="shared" si="7"/>
        <v>0</v>
      </c>
      <c r="AO35" s="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</row>
    <row r="36" spans="1:67" ht="15" customHeight="1" x14ac:dyDescent="0.25">
      <c r="A36" s="171">
        <v>30</v>
      </c>
      <c r="B36" s="160">
        <f t="shared" si="0"/>
        <v>9</v>
      </c>
      <c r="C36" s="172" t="s">
        <v>1647</v>
      </c>
      <c r="D36" s="172" t="s">
        <v>1646</v>
      </c>
      <c r="E36" s="162" t="s">
        <v>1620</v>
      </c>
      <c r="F36" s="180"/>
      <c r="G36" s="180"/>
      <c r="H36" s="159"/>
      <c r="I36" s="159"/>
      <c r="J36" s="40">
        <f t="shared" si="1"/>
        <v>0</v>
      </c>
      <c r="K36" s="10"/>
      <c r="L36" s="43">
        <v>3</v>
      </c>
      <c r="M36" s="43"/>
      <c r="N36" s="43"/>
      <c r="O36" s="40">
        <f t="shared" si="2"/>
        <v>3</v>
      </c>
      <c r="P36" s="10"/>
      <c r="Q36" s="43">
        <v>6</v>
      </c>
      <c r="R36" s="43"/>
      <c r="S36" s="43"/>
      <c r="T36" s="40">
        <f t="shared" si="3"/>
        <v>6</v>
      </c>
      <c r="U36" s="10"/>
      <c r="V36" s="43"/>
      <c r="W36" s="43"/>
      <c r="X36" s="43"/>
      <c r="Y36" s="40">
        <f t="shared" si="4"/>
        <v>0</v>
      </c>
      <c r="Z36" s="10"/>
      <c r="AA36" s="43"/>
      <c r="AB36" s="43"/>
      <c r="AC36" s="43"/>
      <c r="AD36" s="40">
        <f t="shared" si="5"/>
        <v>0</v>
      </c>
      <c r="AE36" s="10"/>
      <c r="AF36" s="43"/>
      <c r="AG36" s="43"/>
      <c r="AH36" s="43"/>
      <c r="AI36" s="40">
        <f t="shared" si="6"/>
        <v>0</v>
      </c>
      <c r="AJ36" s="10"/>
      <c r="AK36" s="43"/>
      <c r="AL36" s="43"/>
      <c r="AM36" s="43"/>
      <c r="AN36" s="40">
        <f t="shared" si="7"/>
        <v>0</v>
      </c>
      <c r="AO36" s="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</row>
    <row r="37" spans="1:67" ht="15" customHeight="1" x14ac:dyDescent="0.25">
      <c r="A37" s="171">
        <v>31</v>
      </c>
      <c r="B37" s="160">
        <f t="shared" si="0"/>
        <v>8</v>
      </c>
      <c r="C37" s="172" t="s">
        <v>1151</v>
      </c>
      <c r="D37" s="172" t="s">
        <v>1152</v>
      </c>
      <c r="E37" s="162" t="s">
        <v>259</v>
      </c>
      <c r="F37" s="180">
        <v>1</v>
      </c>
      <c r="G37" s="159">
        <v>3</v>
      </c>
      <c r="H37" s="159">
        <v>2</v>
      </c>
      <c r="I37" s="159"/>
      <c r="J37" s="40">
        <f t="shared" si="1"/>
        <v>6</v>
      </c>
      <c r="K37" s="10"/>
      <c r="L37" s="43"/>
      <c r="M37" s="43"/>
      <c r="N37" s="43">
        <v>2</v>
      </c>
      <c r="O37" s="40">
        <f t="shared" si="2"/>
        <v>2</v>
      </c>
      <c r="P37" s="10"/>
      <c r="Q37" s="43"/>
      <c r="R37" s="43"/>
      <c r="S37" s="43"/>
      <c r="T37" s="40">
        <f t="shared" si="3"/>
        <v>0</v>
      </c>
      <c r="U37" s="10"/>
      <c r="V37" s="43"/>
      <c r="W37" s="43"/>
      <c r="X37" s="43"/>
      <c r="Y37" s="40">
        <f t="shared" si="4"/>
        <v>0</v>
      </c>
      <c r="Z37" s="10"/>
      <c r="AA37" s="43"/>
      <c r="AB37" s="43"/>
      <c r="AC37" s="43"/>
      <c r="AD37" s="40">
        <f t="shared" si="5"/>
        <v>0</v>
      </c>
      <c r="AE37" s="10"/>
      <c r="AF37" s="43"/>
      <c r="AG37" s="43"/>
      <c r="AH37" s="43"/>
      <c r="AI37" s="40">
        <f t="shared" si="6"/>
        <v>0</v>
      </c>
      <c r="AJ37" s="10"/>
      <c r="AK37" s="43"/>
      <c r="AL37" s="43"/>
      <c r="AM37" s="43"/>
      <c r="AN37" s="40">
        <f t="shared" si="7"/>
        <v>0</v>
      </c>
      <c r="AO37" s="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</row>
    <row r="38" spans="1:67" ht="15" customHeight="1" x14ac:dyDescent="0.25">
      <c r="A38" s="171">
        <v>32</v>
      </c>
      <c r="B38" s="160">
        <f t="shared" si="0"/>
        <v>6</v>
      </c>
      <c r="C38" s="172" t="s">
        <v>89</v>
      </c>
      <c r="D38" s="172" t="s">
        <v>86</v>
      </c>
      <c r="E38" s="162" t="s">
        <v>1616</v>
      </c>
      <c r="F38" s="180"/>
      <c r="G38" s="180"/>
      <c r="H38" s="159"/>
      <c r="I38" s="159"/>
      <c r="J38" s="40">
        <f t="shared" si="1"/>
        <v>0</v>
      </c>
      <c r="K38" s="10"/>
      <c r="L38" s="43"/>
      <c r="M38" s="43"/>
      <c r="N38" s="43">
        <v>6</v>
      </c>
      <c r="O38" s="40">
        <f t="shared" si="2"/>
        <v>6</v>
      </c>
      <c r="P38" s="10"/>
      <c r="Q38" s="43"/>
      <c r="R38" s="43"/>
      <c r="S38" s="43"/>
      <c r="T38" s="40">
        <f t="shared" si="3"/>
        <v>0</v>
      </c>
      <c r="U38" s="10"/>
      <c r="V38" s="43"/>
      <c r="W38" s="43"/>
      <c r="X38" s="43"/>
      <c r="Y38" s="40">
        <f t="shared" si="4"/>
        <v>0</v>
      </c>
      <c r="Z38" s="10"/>
      <c r="AA38" s="43"/>
      <c r="AB38" s="43"/>
      <c r="AC38" s="43"/>
      <c r="AD38" s="40">
        <f t="shared" si="5"/>
        <v>0</v>
      </c>
      <c r="AE38" s="10"/>
      <c r="AF38" s="43"/>
      <c r="AG38" s="43"/>
      <c r="AH38" s="43"/>
      <c r="AI38" s="40">
        <f t="shared" si="6"/>
        <v>0</v>
      </c>
      <c r="AJ38" s="10"/>
      <c r="AK38" s="43"/>
      <c r="AL38" s="43"/>
      <c r="AM38" s="43"/>
      <c r="AN38" s="40">
        <f t="shared" si="7"/>
        <v>0</v>
      </c>
      <c r="AO38" s="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</row>
    <row r="39" spans="1:67" ht="15" customHeight="1" x14ac:dyDescent="0.25">
      <c r="A39" s="171">
        <v>33</v>
      </c>
      <c r="B39" s="160">
        <f t="shared" ref="B39:B60" si="8">+J39+O39+T39+Y39+AD39+AI39+AN39</f>
        <v>4</v>
      </c>
      <c r="C39" s="172" t="s">
        <v>207</v>
      </c>
      <c r="D39" s="172" t="s">
        <v>202</v>
      </c>
      <c r="E39" s="162" t="s">
        <v>203</v>
      </c>
      <c r="F39" s="180"/>
      <c r="G39" s="159"/>
      <c r="H39" s="177"/>
      <c r="I39" s="159"/>
      <c r="J39" s="40">
        <f t="shared" ref="J39:J60" si="9">+SUM(F39:I39)</f>
        <v>0</v>
      </c>
      <c r="K39" s="10"/>
      <c r="L39" s="43"/>
      <c r="M39" s="43"/>
      <c r="N39" s="43">
        <v>4</v>
      </c>
      <c r="O39" s="40">
        <f t="shared" ref="O39:O60" si="10">+SUM(K39:N39)</f>
        <v>4</v>
      </c>
      <c r="P39" s="10"/>
      <c r="Q39" s="43"/>
      <c r="R39" s="43"/>
      <c r="S39" s="43"/>
      <c r="T39" s="40">
        <f t="shared" ref="T39:T60" si="11">+SUM(P39:S39)</f>
        <v>0</v>
      </c>
      <c r="U39" s="10"/>
      <c r="V39" s="43"/>
      <c r="W39" s="43"/>
      <c r="X39" s="43"/>
      <c r="Y39" s="40">
        <f t="shared" ref="Y39:Y60" si="12">+SUM(U39:X39)</f>
        <v>0</v>
      </c>
      <c r="Z39" s="10"/>
      <c r="AA39" s="43"/>
      <c r="AB39" s="43"/>
      <c r="AC39" s="43"/>
      <c r="AD39" s="40">
        <f t="shared" ref="AD39:AD60" si="13">+SUM(Z39:AC39)</f>
        <v>0</v>
      </c>
      <c r="AE39" s="10"/>
      <c r="AF39" s="43"/>
      <c r="AG39" s="43"/>
      <c r="AH39" s="43"/>
      <c r="AI39" s="40">
        <f t="shared" ref="AI39:AI60" si="14">+SUM(AE39:AH39)</f>
        <v>0</v>
      </c>
      <c r="AJ39" s="10"/>
      <c r="AK39" s="43"/>
      <c r="AL39" s="43"/>
      <c r="AM39" s="43"/>
      <c r="AN39" s="40">
        <f t="shared" ref="AN39:AN60" si="15">+SUM(AJ39:AM39)</f>
        <v>0</v>
      </c>
      <c r="AO39" s="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</row>
    <row r="40" spans="1:67" ht="15" customHeight="1" x14ac:dyDescent="0.25">
      <c r="A40" s="171">
        <v>33</v>
      </c>
      <c r="B40" s="160">
        <f t="shared" si="8"/>
        <v>4</v>
      </c>
      <c r="C40" s="172" t="s">
        <v>627</v>
      </c>
      <c r="D40" s="172" t="s">
        <v>628</v>
      </c>
      <c r="E40" s="162" t="s">
        <v>190</v>
      </c>
      <c r="F40" s="180">
        <v>3</v>
      </c>
      <c r="G40" s="159"/>
      <c r="H40" s="159"/>
      <c r="I40" s="159">
        <v>1</v>
      </c>
      <c r="J40" s="40">
        <f t="shared" si="9"/>
        <v>4</v>
      </c>
      <c r="K40" s="10"/>
      <c r="L40" s="43"/>
      <c r="M40" s="43"/>
      <c r="N40" s="43"/>
      <c r="O40" s="40">
        <f t="shared" si="10"/>
        <v>0</v>
      </c>
      <c r="P40" s="10"/>
      <c r="Q40" s="43"/>
      <c r="R40" s="43"/>
      <c r="S40" s="43"/>
      <c r="T40" s="40">
        <f t="shared" si="11"/>
        <v>0</v>
      </c>
      <c r="U40" s="10"/>
      <c r="V40" s="43"/>
      <c r="W40" s="43"/>
      <c r="X40" s="43"/>
      <c r="Y40" s="40">
        <f t="shared" si="12"/>
        <v>0</v>
      </c>
      <c r="Z40" s="10"/>
      <c r="AA40" s="43"/>
      <c r="AB40" s="43"/>
      <c r="AC40" s="43"/>
      <c r="AD40" s="40">
        <f t="shared" si="13"/>
        <v>0</v>
      </c>
      <c r="AE40" s="10"/>
      <c r="AF40" s="43"/>
      <c r="AG40" s="43"/>
      <c r="AH40" s="43"/>
      <c r="AI40" s="40">
        <f t="shared" si="14"/>
        <v>0</v>
      </c>
      <c r="AJ40" s="10"/>
      <c r="AK40" s="43"/>
      <c r="AL40" s="43"/>
      <c r="AM40" s="43"/>
      <c r="AN40" s="40">
        <f t="shared" si="15"/>
        <v>0</v>
      </c>
      <c r="AO40" s="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</row>
    <row r="41" spans="1:67" ht="15" customHeight="1" x14ac:dyDescent="0.25">
      <c r="A41" s="171">
        <v>35</v>
      </c>
      <c r="B41" s="160">
        <f t="shared" si="8"/>
        <v>3</v>
      </c>
      <c r="C41" s="172" t="s">
        <v>1701</v>
      </c>
      <c r="D41" s="172" t="s">
        <v>1179</v>
      </c>
      <c r="E41" s="162" t="s">
        <v>68</v>
      </c>
      <c r="F41" s="180"/>
      <c r="G41" s="180"/>
      <c r="H41" s="159"/>
      <c r="I41" s="159"/>
      <c r="J41" s="40">
        <f t="shared" si="9"/>
        <v>0</v>
      </c>
      <c r="K41" s="10"/>
      <c r="L41" s="43"/>
      <c r="M41" s="43"/>
      <c r="N41" s="43"/>
      <c r="O41" s="40">
        <f t="shared" si="10"/>
        <v>0</v>
      </c>
      <c r="P41" s="10"/>
      <c r="Q41" s="74">
        <v>3</v>
      </c>
      <c r="R41" s="43"/>
      <c r="S41" s="43"/>
      <c r="T41" s="40">
        <f t="shared" si="11"/>
        <v>3</v>
      </c>
      <c r="U41" s="10"/>
      <c r="V41" s="43"/>
      <c r="W41" s="43"/>
      <c r="X41" s="43"/>
      <c r="Y41" s="40">
        <f t="shared" si="12"/>
        <v>0</v>
      </c>
      <c r="Z41" s="10"/>
      <c r="AA41" s="43"/>
      <c r="AB41" s="43"/>
      <c r="AC41" s="43"/>
      <c r="AD41" s="40">
        <f t="shared" si="13"/>
        <v>0</v>
      </c>
      <c r="AE41" s="10"/>
      <c r="AF41" s="43"/>
      <c r="AG41" s="43"/>
      <c r="AH41" s="43"/>
      <c r="AI41" s="40">
        <f t="shared" si="14"/>
        <v>0</v>
      </c>
      <c r="AJ41" s="10"/>
      <c r="AK41" s="43"/>
      <c r="AL41" s="43"/>
      <c r="AM41" s="43"/>
      <c r="AN41" s="40">
        <f t="shared" si="15"/>
        <v>0</v>
      </c>
      <c r="AO41" s="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</row>
    <row r="42" spans="1:67" ht="15" customHeight="1" x14ac:dyDescent="0.25">
      <c r="A42" s="171">
        <v>36</v>
      </c>
      <c r="B42" s="160">
        <f t="shared" si="8"/>
        <v>2</v>
      </c>
      <c r="C42" s="172" t="s">
        <v>1318</v>
      </c>
      <c r="D42" s="172" t="s">
        <v>1319</v>
      </c>
      <c r="E42" s="162" t="s">
        <v>170</v>
      </c>
      <c r="F42" s="180">
        <v>2</v>
      </c>
      <c r="G42" s="159"/>
      <c r="H42" s="177"/>
      <c r="I42" s="159"/>
      <c r="J42" s="40">
        <f t="shared" si="9"/>
        <v>2</v>
      </c>
      <c r="K42" s="10"/>
      <c r="L42" s="43"/>
      <c r="M42" s="43"/>
      <c r="N42" s="43"/>
      <c r="O42" s="40">
        <f t="shared" si="10"/>
        <v>0</v>
      </c>
      <c r="P42" s="10"/>
      <c r="Q42" s="43"/>
      <c r="R42" s="43"/>
      <c r="S42" s="43"/>
      <c r="T42" s="40">
        <f t="shared" si="11"/>
        <v>0</v>
      </c>
      <c r="U42" s="10"/>
      <c r="V42" s="43"/>
      <c r="W42" s="43"/>
      <c r="X42" s="43"/>
      <c r="Y42" s="40">
        <f t="shared" si="12"/>
        <v>0</v>
      </c>
      <c r="Z42" s="10"/>
      <c r="AA42" s="43"/>
      <c r="AB42" s="43"/>
      <c r="AC42" s="43"/>
      <c r="AD42" s="40">
        <f t="shared" si="13"/>
        <v>0</v>
      </c>
      <c r="AE42" s="10"/>
      <c r="AF42" s="43"/>
      <c r="AG42" s="43"/>
      <c r="AH42" s="43"/>
      <c r="AI42" s="40">
        <f t="shared" si="14"/>
        <v>0</v>
      </c>
      <c r="AJ42" s="10"/>
      <c r="AK42" s="43"/>
      <c r="AL42" s="43"/>
      <c r="AM42" s="43"/>
      <c r="AN42" s="40">
        <f t="shared" si="15"/>
        <v>0</v>
      </c>
      <c r="AO42" s="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</row>
    <row r="43" spans="1:67" ht="15" customHeight="1" x14ac:dyDescent="0.25">
      <c r="A43" s="171">
        <v>37</v>
      </c>
      <c r="B43" s="160">
        <f t="shared" si="8"/>
        <v>1</v>
      </c>
      <c r="C43" s="172" t="s">
        <v>828</v>
      </c>
      <c r="D43" s="172" t="s">
        <v>826</v>
      </c>
      <c r="E43" s="162" t="s">
        <v>1615</v>
      </c>
      <c r="F43" s="180"/>
      <c r="G43" s="159"/>
      <c r="H43" s="177"/>
      <c r="I43" s="159"/>
      <c r="J43" s="40">
        <f t="shared" si="9"/>
        <v>0</v>
      </c>
      <c r="K43" s="10"/>
      <c r="L43" s="43"/>
      <c r="M43" s="43"/>
      <c r="N43" s="43">
        <v>1</v>
      </c>
      <c r="O43" s="40">
        <f t="shared" si="10"/>
        <v>1</v>
      </c>
      <c r="P43" s="10"/>
      <c r="Q43" s="43"/>
      <c r="R43" s="43"/>
      <c r="S43" s="43"/>
      <c r="T43" s="40">
        <f t="shared" si="11"/>
        <v>0</v>
      </c>
      <c r="U43" s="10"/>
      <c r="V43" s="43"/>
      <c r="W43" s="43"/>
      <c r="X43" s="43"/>
      <c r="Y43" s="40">
        <f t="shared" si="12"/>
        <v>0</v>
      </c>
      <c r="Z43" s="10"/>
      <c r="AA43" s="43"/>
      <c r="AB43" s="43"/>
      <c r="AC43" s="43"/>
      <c r="AD43" s="40">
        <f t="shared" si="13"/>
        <v>0</v>
      </c>
      <c r="AE43" s="10"/>
      <c r="AF43" s="43"/>
      <c r="AG43" s="43"/>
      <c r="AH43" s="43"/>
      <c r="AI43" s="40">
        <f t="shared" si="14"/>
        <v>0</v>
      </c>
      <c r="AJ43" s="10"/>
      <c r="AK43" s="43"/>
      <c r="AL43" s="43"/>
      <c r="AM43" s="43"/>
      <c r="AN43" s="40">
        <f t="shared" si="15"/>
        <v>0</v>
      </c>
      <c r="AO43" s="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</row>
    <row r="44" spans="1:67" ht="15" customHeight="1" x14ac:dyDescent="0.25">
      <c r="A44" s="171">
        <v>38</v>
      </c>
      <c r="B44" s="160">
        <f t="shared" si="8"/>
        <v>0</v>
      </c>
      <c r="C44" s="172"/>
      <c r="D44" s="172"/>
      <c r="E44" s="162"/>
      <c r="F44" s="180"/>
      <c r="G44" s="180"/>
      <c r="H44" s="159"/>
      <c r="I44" s="159"/>
      <c r="J44" s="40">
        <f t="shared" si="9"/>
        <v>0</v>
      </c>
      <c r="K44" s="10"/>
      <c r="L44" s="43"/>
      <c r="M44" s="43"/>
      <c r="N44" s="43"/>
      <c r="O44" s="40">
        <f t="shared" si="10"/>
        <v>0</v>
      </c>
      <c r="P44" s="10"/>
      <c r="Q44" s="43"/>
      <c r="R44" s="43"/>
      <c r="S44" s="43"/>
      <c r="T44" s="40">
        <f t="shared" si="11"/>
        <v>0</v>
      </c>
      <c r="U44" s="10"/>
      <c r="V44" s="43"/>
      <c r="W44" s="43"/>
      <c r="X44" s="43"/>
      <c r="Y44" s="40">
        <f t="shared" si="12"/>
        <v>0</v>
      </c>
      <c r="Z44" s="10"/>
      <c r="AA44" s="43"/>
      <c r="AB44" s="43"/>
      <c r="AC44" s="43"/>
      <c r="AD44" s="40">
        <f t="shared" si="13"/>
        <v>0</v>
      </c>
      <c r="AE44" s="10"/>
      <c r="AF44" s="43"/>
      <c r="AG44" s="43"/>
      <c r="AH44" s="43"/>
      <c r="AI44" s="40">
        <f t="shared" si="14"/>
        <v>0</v>
      </c>
      <c r="AJ44" s="10"/>
      <c r="AK44" s="43"/>
      <c r="AL44" s="43"/>
      <c r="AM44" s="43"/>
      <c r="AN44" s="40">
        <f t="shared" si="15"/>
        <v>0</v>
      </c>
      <c r="AO44" s="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</row>
    <row r="45" spans="1:67" ht="15" customHeight="1" x14ac:dyDescent="0.25">
      <c r="A45" s="171">
        <v>39</v>
      </c>
      <c r="B45" s="160">
        <f t="shared" si="8"/>
        <v>0</v>
      </c>
      <c r="C45" s="172"/>
      <c r="D45" s="172"/>
      <c r="E45" s="162"/>
      <c r="F45" s="180"/>
      <c r="G45" s="159"/>
      <c r="H45" s="159"/>
      <c r="I45" s="159"/>
      <c r="J45" s="40">
        <f t="shared" si="9"/>
        <v>0</v>
      </c>
      <c r="K45" s="10"/>
      <c r="L45" s="43"/>
      <c r="M45" s="43"/>
      <c r="N45" s="43"/>
      <c r="O45" s="40">
        <f t="shared" si="10"/>
        <v>0</v>
      </c>
      <c r="P45" s="10"/>
      <c r="Q45" s="43"/>
      <c r="R45" s="43"/>
      <c r="S45" s="43"/>
      <c r="T45" s="40">
        <f t="shared" si="11"/>
        <v>0</v>
      </c>
      <c r="U45" s="10"/>
      <c r="V45" s="43"/>
      <c r="W45" s="43"/>
      <c r="X45" s="43"/>
      <c r="Y45" s="40">
        <f t="shared" si="12"/>
        <v>0</v>
      </c>
      <c r="Z45" s="10"/>
      <c r="AA45" s="43"/>
      <c r="AB45" s="43"/>
      <c r="AC45" s="43"/>
      <c r="AD45" s="40">
        <f t="shared" si="13"/>
        <v>0</v>
      </c>
      <c r="AE45" s="10"/>
      <c r="AF45" s="43"/>
      <c r="AG45" s="43"/>
      <c r="AH45" s="43"/>
      <c r="AI45" s="40">
        <f t="shared" si="14"/>
        <v>0</v>
      </c>
      <c r="AJ45" s="10"/>
      <c r="AK45" s="43"/>
      <c r="AL45" s="43"/>
      <c r="AM45" s="43"/>
      <c r="AN45" s="40">
        <f t="shared" si="15"/>
        <v>0</v>
      </c>
      <c r="AO45" s="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</row>
    <row r="46" spans="1:67" ht="15" customHeight="1" x14ac:dyDescent="0.25">
      <c r="A46" s="171">
        <v>40</v>
      </c>
      <c r="B46" s="160">
        <f t="shared" si="8"/>
        <v>0</v>
      </c>
      <c r="C46" s="172"/>
      <c r="D46" s="172"/>
      <c r="E46" s="162"/>
      <c r="F46" s="180"/>
      <c r="G46" s="159"/>
      <c r="H46" s="159"/>
      <c r="I46" s="159"/>
      <c r="J46" s="40">
        <f t="shared" si="9"/>
        <v>0</v>
      </c>
      <c r="K46" s="10"/>
      <c r="L46" s="43"/>
      <c r="M46" s="43"/>
      <c r="N46" s="43"/>
      <c r="O46" s="40">
        <f t="shared" si="10"/>
        <v>0</v>
      </c>
      <c r="P46" s="10"/>
      <c r="Q46" s="43"/>
      <c r="R46" s="43"/>
      <c r="S46" s="43"/>
      <c r="T46" s="40">
        <f t="shared" si="11"/>
        <v>0</v>
      </c>
      <c r="U46" s="10"/>
      <c r="V46" s="43"/>
      <c r="W46" s="43"/>
      <c r="X46" s="43"/>
      <c r="Y46" s="40">
        <f t="shared" si="12"/>
        <v>0</v>
      </c>
      <c r="Z46" s="10"/>
      <c r="AA46" s="43"/>
      <c r="AB46" s="43"/>
      <c r="AC46" s="43"/>
      <c r="AD46" s="40">
        <f t="shared" si="13"/>
        <v>0</v>
      </c>
      <c r="AE46" s="10"/>
      <c r="AF46" s="43"/>
      <c r="AG46" s="43"/>
      <c r="AH46" s="43"/>
      <c r="AI46" s="40">
        <f t="shared" si="14"/>
        <v>0</v>
      </c>
      <c r="AJ46" s="10"/>
      <c r="AK46" s="43"/>
      <c r="AL46" s="43"/>
      <c r="AM46" s="43"/>
      <c r="AN46" s="40">
        <f t="shared" si="15"/>
        <v>0</v>
      </c>
      <c r="AO46" s="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</row>
    <row r="47" spans="1:67" ht="15" customHeight="1" x14ac:dyDescent="0.25">
      <c r="A47" s="171">
        <v>41</v>
      </c>
      <c r="B47" s="160">
        <f t="shared" si="8"/>
        <v>0</v>
      </c>
      <c r="C47" s="172"/>
      <c r="D47" s="172"/>
      <c r="E47" s="162"/>
      <c r="F47" s="180"/>
      <c r="G47" s="159"/>
      <c r="H47" s="159"/>
      <c r="I47" s="159"/>
      <c r="J47" s="40">
        <f t="shared" si="9"/>
        <v>0</v>
      </c>
      <c r="K47" s="10"/>
      <c r="L47" s="43"/>
      <c r="M47" s="43"/>
      <c r="N47" s="43"/>
      <c r="O47" s="40">
        <f t="shared" si="10"/>
        <v>0</v>
      </c>
      <c r="P47" s="10"/>
      <c r="Q47" s="43"/>
      <c r="R47" s="43"/>
      <c r="S47" s="43"/>
      <c r="T47" s="40">
        <f t="shared" si="11"/>
        <v>0</v>
      </c>
      <c r="U47" s="10"/>
      <c r="V47" s="43"/>
      <c r="W47" s="43"/>
      <c r="X47" s="43"/>
      <c r="Y47" s="40">
        <f t="shared" si="12"/>
        <v>0</v>
      </c>
      <c r="Z47" s="10"/>
      <c r="AA47" s="43"/>
      <c r="AB47" s="43"/>
      <c r="AC47" s="43"/>
      <c r="AD47" s="40">
        <f t="shared" si="13"/>
        <v>0</v>
      </c>
      <c r="AE47" s="10"/>
      <c r="AF47" s="43"/>
      <c r="AG47" s="43"/>
      <c r="AH47" s="43"/>
      <c r="AI47" s="40">
        <f t="shared" si="14"/>
        <v>0</v>
      </c>
      <c r="AJ47" s="10"/>
      <c r="AK47" s="43"/>
      <c r="AL47" s="43"/>
      <c r="AM47" s="43"/>
      <c r="AN47" s="40">
        <f t="shared" si="15"/>
        <v>0</v>
      </c>
      <c r="AO47" s="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</row>
    <row r="48" spans="1:67" ht="15" customHeight="1" x14ac:dyDescent="0.25">
      <c r="A48" s="171">
        <v>42</v>
      </c>
      <c r="B48" s="160">
        <f t="shared" si="8"/>
        <v>0</v>
      </c>
      <c r="C48" s="172"/>
      <c r="D48" s="172"/>
      <c r="E48" s="162"/>
      <c r="F48" s="180"/>
      <c r="G48" s="159"/>
      <c r="H48" s="159"/>
      <c r="I48" s="159"/>
      <c r="J48" s="40">
        <f t="shared" si="9"/>
        <v>0</v>
      </c>
      <c r="K48" s="10"/>
      <c r="L48" s="43"/>
      <c r="M48" s="43"/>
      <c r="N48" s="43"/>
      <c r="O48" s="40">
        <f t="shared" si="10"/>
        <v>0</v>
      </c>
      <c r="P48" s="10"/>
      <c r="Q48" s="43"/>
      <c r="R48" s="43"/>
      <c r="S48" s="43"/>
      <c r="T48" s="40">
        <f t="shared" si="11"/>
        <v>0</v>
      </c>
      <c r="U48" s="10"/>
      <c r="V48" s="43"/>
      <c r="W48" s="43"/>
      <c r="X48" s="43"/>
      <c r="Y48" s="40">
        <f t="shared" si="12"/>
        <v>0</v>
      </c>
      <c r="Z48" s="10"/>
      <c r="AA48" s="43"/>
      <c r="AB48" s="43"/>
      <c r="AC48" s="43"/>
      <c r="AD48" s="40">
        <f t="shared" si="13"/>
        <v>0</v>
      </c>
      <c r="AE48" s="10"/>
      <c r="AF48" s="43"/>
      <c r="AG48" s="43"/>
      <c r="AH48" s="43"/>
      <c r="AI48" s="40">
        <f t="shared" si="14"/>
        <v>0</v>
      </c>
      <c r="AJ48" s="10"/>
      <c r="AK48" s="43"/>
      <c r="AL48" s="43"/>
      <c r="AM48" s="43"/>
      <c r="AN48" s="40">
        <f t="shared" si="15"/>
        <v>0</v>
      </c>
      <c r="AO48" s="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</row>
    <row r="49" spans="1:67" ht="15" customHeight="1" x14ac:dyDescent="0.25">
      <c r="A49" s="171">
        <v>43</v>
      </c>
      <c r="B49" s="160">
        <f t="shared" si="8"/>
        <v>0</v>
      </c>
      <c r="C49" s="172"/>
      <c r="D49" s="172"/>
      <c r="E49" s="162"/>
      <c r="F49" s="180"/>
      <c r="G49" s="180"/>
      <c r="H49" s="159"/>
      <c r="I49" s="159"/>
      <c r="J49" s="40">
        <f t="shared" si="9"/>
        <v>0</v>
      </c>
      <c r="K49" s="10"/>
      <c r="L49" s="43"/>
      <c r="M49" s="43"/>
      <c r="N49" s="43"/>
      <c r="O49" s="40">
        <f t="shared" si="10"/>
        <v>0</v>
      </c>
      <c r="P49" s="10"/>
      <c r="Q49" s="43"/>
      <c r="R49" s="43"/>
      <c r="S49" s="43"/>
      <c r="T49" s="40">
        <f t="shared" si="11"/>
        <v>0</v>
      </c>
      <c r="U49" s="10"/>
      <c r="V49" s="43"/>
      <c r="W49" s="43"/>
      <c r="X49" s="43"/>
      <c r="Y49" s="40">
        <f t="shared" si="12"/>
        <v>0</v>
      </c>
      <c r="Z49" s="10"/>
      <c r="AA49" s="43"/>
      <c r="AB49" s="43"/>
      <c r="AC49" s="43"/>
      <c r="AD49" s="40">
        <f t="shared" si="13"/>
        <v>0</v>
      </c>
      <c r="AE49" s="10"/>
      <c r="AF49" s="43"/>
      <c r="AG49" s="43"/>
      <c r="AH49" s="43"/>
      <c r="AI49" s="40">
        <f t="shared" si="14"/>
        <v>0</v>
      </c>
      <c r="AJ49" s="10"/>
      <c r="AK49" s="43"/>
      <c r="AL49" s="43"/>
      <c r="AM49" s="43"/>
      <c r="AN49" s="40">
        <f t="shared" si="15"/>
        <v>0</v>
      </c>
      <c r="AO49" s="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</row>
    <row r="50" spans="1:67" ht="15" customHeight="1" x14ac:dyDescent="0.25">
      <c r="A50" s="171">
        <v>44</v>
      </c>
      <c r="B50" s="160">
        <f t="shared" si="8"/>
        <v>0</v>
      </c>
      <c r="C50" s="172"/>
      <c r="D50" s="172"/>
      <c r="E50" s="162"/>
      <c r="F50" s="180"/>
      <c r="G50" s="159"/>
      <c r="H50" s="159"/>
      <c r="I50" s="159"/>
      <c r="J50" s="40">
        <f t="shared" si="9"/>
        <v>0</v>
      </c>
      <c r="K50" s="10"/>
      <c r="L50" s="43"/>
      <c r="M50" s="43"/>
      <c r="N50" s="43"/>
      <c r="O50" s="40">
        <f t="shared" si="10"/>
        <v>0</v>
      </c>
      <c r="P50" s="10"/>
      <c r="Q50" s="43"/>
      <c r="R50" s="43"/>
      <c r="S50" s="43"/>
      <c r="T50" s="40">
        <f t="shared" si="11"/>
        <v>0</v>
      </c>
      <c r="U50" s="10"/>
      <c r="V50" s="43"/>
      <c r="W50" s="43"/>
      <c r="X50" s="43"/>
      <c r="Y50" s="40">
        <f t="shared" si="12"/>
        <v>0</v>
      </c>
      <c r="Z50" s="10"/>
      <c r="AA50" s="43"/>
      <c r="AB50" s="43"/>
      <c r="AC50" s="43"/>
      <c r="AD50" s="40">
        <f t="shared" si="13"/>
        <v>0</v>
      </c>
      <c r="AE50" s="10"/>
      <c r="AF50" s="43"/>
      <c r="AG50" s="43"/>
      <c r="AH50" s="43"/>
      <c r="AI50" s="40">
        <f t="shared" si="14"/>
        <v>0</v>
      </c>
      <c r="AJ50" s="10"/>
      <c r="AK50" s="43"/>
      <c r="AL50" s="43"/>
      <c r="AM50" s="43"/>
      <c r="AN50" s="40">
        <f t="shared" si="15"/>
        <v>0</v>
      </c>
      <c r="AO50" s="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</row>
    <row r="51" spans="1:67" ht="15" customHeight="1" x14ac:dyDescent="0.25">
      <c r="A51" s="171">
        <v>45</v>
      </c>
      <c r="B51" s="160">
        <f t="shared" si="8"/>
        <v>0</v>
      </c>
      <c r="C51" s="172"/>
      <c r="D51" s="172"/>
      <c r="E51" s="162"/>
      <c r="F51" s="180"/>
      <c r="G51" s="159"/>
      <c r="H51" s="159"/>
      <c r="I51" s="159"/>
      <c r="J51" s="40">
        <f t="shared" si="9"/>
        <v>0</v>
      </c>
      <c r="K51" s="10"/>
      <c r="L51" s="43"/>
      <c r="M51" s="43"/>
      <c r="N51" s="43"/>
      <c r="O51" s="40">
        <f t="shared" si="10"/>
        <v>0</v>
      </c>
      <c r="P51" s="10"/>
      <c r="Q51" s="43"/>
      <c r="R51" s="43"/>
      <c r="S51" s="43"/>
      <c r="T51" s="40">
        <f t="shared" si="11"/>
        <v>0</v>
      </c>
      <c r="U51" s="10"/>
      <c r="V51" s="43"/>
      <c r="W51" s="43"/>
      <c r="X51" s="43"/>
      <c r="Y51" s="40">
        <f t="shared" si="12"/>
        <v>0</v>
      </c>
      <c r="Z51" s="10"/>
      <c r="AA51" s="43"/>
      <c r="AB51" s="43"/>
      <c r="AC51" s="43"/>
      <c r="AD51" s="40">
        <f t="shared" si="13"/>
        <v>0</v>
      </c>
      <c r="AE51" s="10"/>
      <c r="AF51" s="43"/>
      <c r="AG51" s="43"/>
      <c r="AH51" s="43"/>
      <c r="AI51" s="40">
        <f t="shared" si="14"/>
        <v>0</v>
      </c>
      <c r="AJ51" s="10"/>
      <c r="AK51" s="43"/>
      <c r="AL51" s="43"/>
      <c r="AM51" s="43"/>
      <c r="AN51" s="40">
        <f t="shared" si="15"/>
        <v>0</v>
      </c>
      <c r="AO51" s="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</row>
    <row r="52" spans="1:67" ht="15" customHeight="1" x14ac:dyDescent="0.25">
      <c r="A52" s="171">
        <v>46</v>
      </c>
      <c r="B52" s="160">
        <f t="shared" si="8"/>
        <v>0</v>
      </c>
      <c r="C52" s="172"/>
      <c r="D52" s="172"/>
      <c r="E52" s="162"/>
      <c r="F52" s="180"/>
      <c r="G52" s="159"/>
      <c r="H52" s="159"/>
      <c r="I52" s="159"/>
      <c r="J52" s="40">
        <f t="shared" si="9"/>
        <v>0</v>
      </c>
      <c r="K52" s="10"/>
      <c r="L52" s="43"/>
      <c r="M52" s="43"/>
      <c r="N52" s="43"/>
      <c r="O52" s="40">
        <f t="shared" si="10"/>
        <v>0</v>
      </c>
      <c r="P52" s="10"/>
      <c r="Q52" s="43"/>
      <c r="R52" s="43"/>
      <c r="S52" s="43"/>
      <c r="T52" s="40">
        <f t="shared" si="11"/>
        <v>0</v>
      </c>
      <c r="U52" s="10"/>
      <c r="V52" s="43"/>
      <c r="W52" s="43"/>
      <c r="X52" s="43"/>
      <c r="Y52" s="40">
        <f t="shared" si="12"/>
        <v>0</v>
      </c>
      <c r="Z52" s="10"/>
      <c r="AA52" s="43"/>
      <c r="AB52" s="43"/>
      <c r="AC52" s="43"/>
      <c r="AD52" s="40">
        <f t="shared" si="13"/>
        <v>0</v>
      </c>
      <c r="AE52" s="10"/>
      <c r="AF52" s="43"/>
      <c r="AG52" s="43"/>
      <c r="AH52" s="43"/>
      <c r="AI52" s="40">
        <f t="shared" si="14"/>
        <v>0</v>
      </c>
      <c r="AJ52" s="10"/>
      <c r="AK52" s="43"/>
      <c r="AL52" s="43"/>
      <c r="AM52" s="43"/>
      <c r="AN52" s="40">
        <f t="shared" si="15"/>
        <v>0</v>
      </c>
      <c r="AO52" s="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</row>
    <row r="53" spans="1:67" ht="15" customHeight="1" x14ac:dyDescent="0.25">
      <c r="A53" s="171">
        <v>47</v>
      </c>
      <c r="B53" s="160">
        <f t="shared" si="8"/>
        <v>0</v>
      </c>
      <c r="C53" s="172"/>
      <c r="D53" s="172"/>
      <c r="E53" s="162"/>
      <c r="F53" s="180"/>
      <c r="G53" s="159"/>
      <c r="H53" s="159"/>
      <c r="I53" s="159"/>
      <c r="J53" s="40">
        <f t="shared" si="9"/>
        <v>0</v>
      </c>
      <c r="K53" s="10"/>
      <c r="L53" s="43"/>
      <c r="M53" s="43"/>
      <c r="N53" s="43"/>
      <c r="O53" s="40">
        <f t="shared" si="10"/>
        <v>0</v>
      </c>
      <c r="P53" s="10"/>
      <c r="Q53" s="43"/>
      <c r="R53" s="43"/>
      <c r="S53" s="43"/>
      <c r="T53" s="40">
        <f t="shared" si="11"/>
        <v>0</v>
      </c>
      <c r="U53" s="10"/>
      <c r="V53" s="43"/>
      <c r="W53" s="43"/>
      <c r="X53" s="43"/>
      <c r="Y53" s="40">
        <f t="shared" si="12"/>
        <v>0</v>
      </c>
      <c r="Z53" s="10"/>
      <c r="AA53" s="43"/>
      <c r="AB53" s="43"/>
      <c r="AC53" s="43"/>
      <c r="AD53" s="40">
        <f t="shared" si="13"/>
        <v>0</v>
      </c>
      <c r="AE53" s="10"/>
      <c r="AF53" s="43"/>
      <c r="AG53" s="43"/>
      <c r="AH53" s="43"/>
      <c r="AI53" s="40">
        <f t="shared" si="14"/>
        <v>0</v>
      </c>
      <c r="AJ53" s="10"/>
      <c r="AK53" s="43"/>
      <c r="AL53" s="43"/>
      <c r="AM53" s="43"/>
      <c r="AN53" s="40">
        <f t="shared" si="15"/>
        <v>0</v>
      </c>
      <c r="AO53" s="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</row>
    <row r="54" spans="1:67" ht="15" customHeight="1" x14ac:dyDescent="0.25">
      <c r="A54" s="171">
        <v>48</v>
      </c>
      <c r="B54" s="160">
        <f t="shared" si="8"/>
        <v>0</v>
      </c>
      <c r="C54" s="172"/>
      <c r="D54" s="172"/>
      <c r="E54" s="162"/>
      <c r="F54" s="180"/>
      <c r="G54" s="180"/>
      <c r="H54" s="159"/>
      <c r="I54" s="159"/>
      <c r="J54" s="40">
        <f t="shared" si="9"/>
        <v>0</v>
      </c>
      <c r="K54" s="10"/>
      <c r="L54" s="43"/>
      <c r="M54" s="43"/>
      <c r="N54" s="43"/>
      <c r="O54" s="40">
        <f t="shared" si="10"/>
        <v>0</v>
      </c>
      <c r="P54" s="10"/>
      <c r="Q54" s="43"/>
      <c r="R54" s="43"/>
      <c r="S54" s="43"/>
      <c r="T54" s="40">
        <f t="shared" si="11"/>
        <v>0</v>
      </c>
      <c r="U54" s="10"/>
      <c r="V54" s="43"/>
      <c r="W54" s="43"/>
      <c r="X54" s="43"/>
      <c r="Y54" s="40">
        <f t="shared" si="12"/>
        <v>0</v>
      </c>
      <c r="Z54" s="10"/>
      <c r="AA54" s="43"/>
      <c r="AB54" s="43"/>
      <c r="AC54" s="43"/>
      <c r="AD54" s="40">
        <f t="shared" si="13"/>
        <v>0</v>
      </c>
      <c r="AE54" s="10"/>
      <c r="AF54" s="43"/>
      <c r="AG54" s="43"/>
      <c r="AH54" s="43"/>
      <c r="AI54" s="40">
        <f t="shared" si="14"/>
        <v>0</v>
      </c>
      <c r="AJ54" s="10"/>
      <c r="AK54" s="43"/>
      <c r="AL54" s="43"/>
      <c r="AM54" s="43"/>
      <c r="AN54" s="40">
        <f t="shared" si="15"/>
        <v>0</v>
      </c>
      <c r="AO54" s="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</row>
    <row r="55" spans="1:67" ht="15" customHeight="1" x14ac:dyDescent="0.25">
      <c r="A55" s="171">
        <v>49</v>
      </c>
      <c r="B55" s="160">
        <f t="shared" si="8"/>
        <v>0</v>
      </c>
      <c r="C55" s="172"/>
      <c r="D55" s="172"/>
      <c r="E55" s="162"/>
      <c r="F55" s="180"/>
      <c r="G55" s="159"/>
      <c r="H55" s="159"/>
      <c r="I55" s="159"/>
      <c r="J55" s="40">
        <f t="shared" si="9"/>
        <v>0</v>
      </c>
      <c r="K55" s="10"/>
      <c r="L55" s="43"/>
      <c r="M55" s="43"/>
      <c r="N55" s="43"/>
      <c r="O55" s="40">
        <f t="shared" si="10"/>
        <v>0</v>
      </c>
      <c r="P55" s="10"/>
      <c r="Q55" s="43"/>
      <c r="R55" s="43"/>
      <c r="S55" s="43"/>
      <c r="T55" s="40">
        <f t="shared" si="11"/>
        <v>0</v>
      </c>
      <c r="U55" s="10"/>
      <c r="V55" s="43"/>
      <c r="W55" s="43"/>
      <c r="X55" s="43"/>
      <c r="Y55" s="40">
        <f t="shared" si="12"/>
        <v>0</v>
      </c>
      <c r="Z55" s="10"/>
      <c r="AA55" s="43"/>
      <c r="AB55" s="43"/>
      <c r="AC55" s="43"/>
      <c r="AD55" s="40">
        <f t="shared" si="13"/>
        <v>0</v>
      </c>
      <c r="AE55" s="10"/>
      <c r="AF55" s="43"/>
      <c r="AG55" s="43"/>
      <c r="AH55" s="43"/>
      <c r="AI55" s="40">
        <f t="shared" si="14"/>
        <v>0</v>
      </c>
      <c r="AJ55" s="10"/>
      <c r="AK55" s="43"/>
      <c r="AL55" s="43"/>
      <c r="AM55" s="43"/>
      <c r="AN55" s="40">
        <f t="shared" si="15"/>
        <v>0</v>
      </c>
      <c r="AO55" s="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</row>
    <row r="56" spans="1:67" ht="15" customHeight="1" x14ac:dyDescent="0.25">
      <c r="A56" s="171">
        <v>50</v>
      </c>
      <c r="B56" s="160">
        <f t="shared" si="8"/>
        <v>0</v>
      </c>
      <c r="C56" s="172"/>
      <c r="D56" s="172"/>
      <c r="E56" s="162"/>
      <c r="F56" s="180"/>
      <c r="G56" s="159"/>
      <c r="H56" s="159"/>
      <c r="I56" s="159"/>
      <c r="J56" s="40">
        <f t="shared" si="9"/>
        <v>0</v>
      </c>
      <c r="K56" s="10"/>
      <c r="L56" s="43"/>
      <c r="M56" s="43"/>
      <c r="N56" s="43"/>
      <c r="O56" s="40">
        <f t="shared" si="10"/>
        <v>0</v>
      </c>
      <c r="P56" s="10"/>
      <c r="Q56" s="43"/>
      <c r="R56" s="43"/>
      <c r="S56" s="43"/>
      <c r="T56" s="40">
        <f t="shared" si="11"/>
        <v>0</v>
      </c>
      <c r="U56" s="10"/>
      <c r="V56" s="43"/>
      <c r="W56" s="43"/>
      <c r="X56" s="43"/>
      <c r="Y56" s="40">
        <f t="shared" si="12"/>
        <v>0</v>
      </c>
      <c r="Z56" s="10"/>
      <c r="AA56" s="43"/>
      <c r="AB56" s="43"/>
      <c r="AC56" s="43"/>
      <c r="AD56" s="40">
        <f t="shared" si="13"/>
        <v>0</v>
      </c>
      <c r="AE56" s="10"/>
      <c r="AF56" s="43"/>
      <c r="AG56" s="43"/>
      <c r="AH56" s="43"/>
      <c r="AI56" s="40">
        <f t="shared" si="14"/>
        <v>0</v>
      </c>
      <c r="AJ56" s="10"/>
      <c r="AK56" s="43"/>
      <c r="AL56" s="43"/>
      <c r="AM56" s="43"/>
      <c r="AN56" s="40">
        <f t="shared" si="15"/>
        <v>0</v>
      </c>
      <c r="AO56" s="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</row>
    <row r="57" spans="1:67" ht="15" customHeight="1" x14ac:dyDescent="0.25">
      <c r="A57" s="171">
        <v>51</v>
      </c>
      <c r="B57" s="160">
        <f t="shared" si="8"/>
        <v>0</v>
      </c>
      <c r="C57" s="172"/>
      <c r="D57" s="172"/>
      <c r="E57" s="162"/>
      <c r="F57" s="180"/>
      <c r="G57" s="159"/>
      <c r="H57" s="159"/>
      <c r="I57" s="159"/>
      <c r="J57" s="40">
        <f t="shared" si="9"/>
        <v>0</v>
      </c>
      <c r="K57" s="10"/>
      <c r="L57" s="43"/>
      <c r="M57" s="43"/>
      <c r="N57" s="43"/>
      <c r="O57" s="40">
        <f t="shared" si="10"/>
        <v>0</v>
      </c>
      <c r="P57" s="10"/>
      <c r="Q57" s="43"/>
      <c r="R57" s="43"/>
      <c r="S57" s="43"/>
      <c r="T57" s="40">
        <f t="shared" si="11"/>
        <v>0</v>
      </c>
      <c r="U57" s="10"/>
      <c r="V57" s="43"/>
      <c r="W57" s="43"/>
      <c r="X57" s="43"/>
      <c r="Y57" s="40">
        <f t="shared" si="12"/>
        <v>0</v>
      </c>
      <c r="Z57" s="10"/>
      <c r="AA57" s="43"/>
      <c r="AB57" s="43"/>
      <c r="AC57" s="43"/>
      <c r="AD57" s="40">
        <f t="shared" si="13"/>
        <v>0</v>
      </c>
      <c r="AE57" s="10"/>
      <c r="AF57" s="43"/>
      <c r="AG57" s="43"/>
      <c r="AH57" s="43"/>
      <c r="AI57" s="40">
        <f t="shared" si="14"/>
        <v>0</v>
      </c>
      <c r="AJ57" s="10"/>
      <c r="AK57" s="43"/>
      <c r="AL57" s="43"/>
      <c r="AM57" s="43"/>
      <c r="AN57" s="40">
        <f t="shared" si="15"/>
        <v>0</v>
      </c>
      <c r="AO57" s="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</row>
    <row r="58" spans="1:67" ht="15" customHeight="1" x14ac:dyDescent="0.25">
      <c r="A58" s="171">
        <v>52</v>
      </c>
      <c r="B58" s="160">
        <f t="shared" si="8"/>
        <v>0</v>
      </c>
      <c r="C58" s="172"/>
      <c r="D58" s="172"/>
      <c r="E58" s="162"/>
      <c r="F58" s="180"/>
      <c r="G58" s="159"/>
      <c r="H58" s="159"/>
      <c r="I58" s="159"/>
      <c r="J58" s="40">
        <f t="shared" si="9"/>
        <v>0</v>
      </c>
      <c r="K58" s="10"/>
      <c r="L58" s="43"/>
      <c r="M58" s="43"/>
      <c r="N58" s="43"/>
      <c r="O58" s="40">
        <f t="shared" si="10"/>
        <v>0</v>
      </c>
      <c r="P58" s="10"/>
      <c r="Q58" s="43"/>
      <c r="R58" s="43"/>
      <c r="S58" s="43"/>
      <c r="T58" s="40">
        <f t="shared" si="11"/>
        <v>0</v>
      </c>
      <c r="U58" s="10"/>
      <c r="V58" s="43"/>
      <c r="W58" s="43"/>
      <c r="X58" s="43"/>
      <c r="Y58" s="40">
        <f t="shared" si="12"/>
        <v>0</v>
      </c>
      <c r="Z58" s="10"/>
      <c r="AA58" s="43"/>
      <c r="AB58" s="43"/>
      <c r="AC58" s="43"/>
      <c r="AD58" s="40">
        <f t="shared" si="13"/>
        <v>0</v>
      </c>
      <c r="AE58" s="10"/>
      <c r="AF58" s="43"/>
      <c r="AG58" s="43"/>
      <c r="AH58" s="43"/>
      <c r="AI58" s="40">
        <f t="shared" si="14"/>
        <v>0</v>
      </c>
      <c r="AJ58" s="10"/>
      <c r="AK58" s="43"/>
      <c r="AL58" s="43"/>
      <c r="AM58" s="43"/>
      <c r="AN58" s="40">
        <f t="shared" si="15"/>
        <v>0</v>
      </c>
      <c r="AO58" s="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</row>
    <row r="59" spans="1:67" ht="15" customHeight="1" x14ac:dyDescent="0.25">
      <c r="A59" s="171">
        <v>53</v>
      </c>
      <c r="B59" s="160">
        <f t="shared" si="8"/>
        <v>0</v>
      </c>
      <c r="C59" s="172"/>
      <c r="D59" s="172"/>
      <c r="E59" s="162"/>
      <c r="F59" s="180"/>
      <c r="G59" s="180"/>
      <c r="H59" s="159"/>
      <c r="I59" s="159"/>
      <c r="J59" s="40">
        <f t="shared" si="9"/>
        <v>0</v>
      </c>
      <c r="K59" s="10"/>
      <c r="L59" s="43"/>
      <c r="M59" s="43"/>
      <c r="N59" s="43"/>
      <c r="O59" s="40">
        <f t="shared" si="10"/>
        <v>0</v>
      </c>
      <c r="P59" s="10"/>
      <c r="Q59" s="43"/>
      <c r="R59" s="43"/>
      <c r="S59" s="43"/>
      <c r="T59" s="40">
        <f t="shared" si="11"/>
        <v>0</v>
      </c>
      <c r="U59" s="10"/>
      <c r="V59" s="43"/>
      <c r="W59" s="43"/>
      <c r="X59" s="43"/>
      <c r="Y59" s="40">
        <f t="shared" si="12"/>
        <v>0</v>
      </c>
      <c r="Z59" s="10"/>
      <c r="AA59" s="43"/>
      <c r="AB59" s="43"/>
      <c r="AC59" s="43"/>
      <c r="AD59" s="40">
        <f t="shared" si="13"/>
        <v>0</v>
      </c>
      <c r="AE59" s="10"/>
      <c r="AF59" s="43"/>
      <c r="AG59" s="43"/>
      <c r="AH59" s="43"/>
      <c r="AI59" s="40">
        <f t="shared" si="14"/>
        <v>0</v>
      </c>
      <c r="AJ59" s="10"/>
      <c r="AK59" s="43"/>
      <c r="AL59" s="43"/>
      <c r="AM59" s="43"/>
      <c r="AN59" s="40">
        <f t="shared" si="15"/>
        <v>0</v>
      </c>
      <c r="AO59" s="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</row>
    <row r="60" spans="1:67" ht="15" customHeight="1" x14ac:dyDescent="0.25">
      <c r="A60" s="171">
        <v>54</v>
      </c>
      <c r="B60" s="160">
        <f t="shared" si="8"/>
        <v>0</v>
      </c>
      <c r="C60" s="172"/>
      <c r="D60" s="172"/>
      <c r="E60" s="162"/>
      <c r="F60" s="180"/>
      <c r="G60" s="159"/>
      <c r="H60" s="159"/>
      <c r="I60" s="159"/>
      <c r="J60" s="40">
        <f t="shared" si="9"/>
        <v>0</v>
      </c>
      <c r="K60" s="10"/>
      <c r="L60" s="43"/>
      <c r="M60" s="43"/>
      <c r="N60" s="43"/>
      <c r="O60" s="40">
        <f t="shared" si="10"/>
        <v>0</v>
      </c>
      <c r="P60" s="10"/>
      <c r="Q60" s="43"/>
      <c r="R60" s="43"/>
      <c r="S60" s="43"/>
      <c r="T60" s="40">
        <f t="shared" si="11"/>
        <v>0</v>
      </c>
      <c r="U60" s="10"/>
      <c r="V60" s="43"/>
      <c r="W60" s="43"/>
      <c r="X60" s="43"/>
      <c r="Y60" s="40">
        <f t="shared" si="12"/>
        <v>0</v>
      </c>
      <c r="Z60" s="10"/>
      <c r="AA60" s="43"/>
      <c r="AB60" s="43"/>
      <c r="AC60" s="43"/>
      <c r="AD60" s="40">
        <f t="shared" si="13"/>
        <v>0</v>
      </c>
      <c r="AE60" s="10"/>
      <c r="AF60" s="43"/>
      <c r="AG60" s="43"/>
      <c r="AH60" s="43"/>
      <c r="AI60" s="40">
        <f t="shared" si="14"/>
        <v>0</v>
      </c>
      <c r="AJ60" s="10"/>
      <c r="AK60" s="43"/>
      <c r="AL60" s="43"/>
      <c r="AM60" s="43"/>
      <c r="AN60" s="40">
        <f t="shared" si="15"/>
        <v>0</v>
      </c>
      <c r="AO60" s="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</row>
  </sheetData>
  <sheetProtection algorithmName="SHA-512" hashValue="PYF32DqQotzXxeBJNGYw5hhxXSQqV2UR2ynbkvGH576MY26qyU+RD5ikEnzsdJa3hVaAIXiuhO16+PWxJx7VHw==" saltValue="BcacelFqG4wfUFScb3odlw==" spinCount="100000" sheet="1" selectLockedCells="1" selectUnlockedCells="1"/>
  <sortState ref="B8:AN87">
    <sortCondition ref="C7:C87"/>
  </sortState>
  <mergeCells count="28">
    <mergeCell ref="A1:E2"/>
    <mergeCell ref="A4:E4"/>
    <mergeCell ref="F4:J4"/>
    <mergeCell ref="K4:O4"/>
    <mergeCell ref="P4:T4"/>
    <mergeCell ref="Z4:AD4"/>
    <mergeCell ref="AE4:AI4"/>
    <mergeCell ref="AJ4:AN4"/>
    <mergeCell ref="A5:A6"/>
    <mergeCell ref="B5:B6"/>
    <mergeCell ref="C5:C6"/>
    <mergeCell ref="D5:D6"/>
    <mergeCell ref="E5:E6"/>
    <mergeCell ref="F5:I5"/>
    <mergeCell ref="J5:J6"/>
    <mergeCell ref="U4:Y4"/>
    <mergeCell ref="AN5:AN6"/>
    <mergeCell ref="K5:N5"/>
    <mergeCell ref="O5:O6"/>
    <mergeCell ref="P5:S5"/>
    <mergeCell ref="T5:T6"/>
    <mergeCell ref="AI5:AI6"/>
    <mergeCell ref="AJ5:AM5"/>
    <mergeCell ref="U5:X5"/>
    <mergeCell ref="Y5:Y6"/>
    <mergeCell ref="Z5:AC5"/>
    <mergeCell ref="AD5:AD6"/>
    <mergeCell ref="AE5:AH5"/>
  </mergeCell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BDATOS MAYORES</vt:lpstr>
      <vt:lpstr>MENU</vt:lpstr>
      <vt:lpstr>VEL GRUPO JUVENIL DAMAS</vt:lpstr>
      <vt:lpstr>VEL GRUPO JUVENIL VARONES</vt:lpstr>
      <vt:lpstr>VEL GRUPO MAYORES DAMAS</vt:lpstr>
      <vt:lpstr>VEL GRUPO MAYORES VARONES</vt:lpstr>
      <vt:lpstr>FONDO JUVENIL DAMAS</vt:lpstr>
      <vt:lpstr>FONDO JUVENIL VARONES</vt:lpstr>
      <vt:lpstr>FONDO MAYORES DAMAS</vt:lpstr>
      <vt:lpstr>FONDO MAYORES VARONES</vt:lpstr>
      <vt:lpstr>VEL GRUPO PREJUVENIL DAMAS</vt:lpstr>
      <vt:lpstr>VEL GRUPO PREJUVENIL VARONES</vt:lpstr>
      <vt:lpstr>Hoja1</vt:lpstr>
      <vt:lpstr>FONDO PREJUVENIL DAMAS</vt:lpstr>
      <vt:lpstr>FONDO PREJUVENILVARONES</vt:lpstr>
      <vt:lpstr>Result_200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2024-04-29T22:58:02Z</dcterms:created>
  <dcterms:modified xsi:type="dcterms:W3CDTF">2025-05-20T22:47:26Z</dcterms:modified>
</cp:coreProperties>
</file>