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forte\OneDrive\Escritorio\"/>
    </mc:Choice>
  </mc:AlternateContent>
  <xr:revisionPtr revIDLastSave="0" documentId="8_{E904DC07-6D9A-4E62-AA67-95CE38DA9B6B}" xr6:coauthVersionLast="47" xr6:coauthVersionMax="47" xr10:uidLastSave="{00000000-0000-0000-0000-000000000000}"/>
  <bookViews>
    <workbookView showSheetTabs="0" xWindow="-110" yWindow="-110" windowWidth="19420" windowHeight="10300" xr2:uid="{00000000-000D-0000-FFFF-FFFF00000000}"/>
  </bookViews>
  <sheets>
    <sheet name="MENU" sheetId="1" r:id="rId1"/>
    <sheet name="VEL GRUPO JUVENIL DAMAS" sheetId="2" r:id="rId2"/>
    <sheet name="VEL GRUPO JUVENIL VARONES" sheetId="3" r:id="rId3"/>
    <sheet name="VEL GRUPO MAYORES DAMAS" sheetId="4" r:id="rId4"/>
    <sheet name="VEL GRUPO MAYORES VARONES" sheetId="5" r:id="rId5"/>
    <sheet name="FONDO JUVENIL DAMAS" sheetId="6" r:id="rId6"/>
    <sheet name="FONDO JUVENIL VARONES" sheetId="7" r:id="rId7"/>
    <sheet name="FONDO MAYORES DAMAS" sheetId="8" r:id="rId8"/>
    <sheet name="FONDO MAYORES VARONES" sheetId="9" r:id="rId9"/>
    <sheet name="VEL GRUPO PREJUVENIL DAMAS" sheetId="10" r:id="rId10"/>
    <sheet name="VEL GRUPO PREJUVENIL VARONES" sheetId="11" r:id="rId11"/>
    <sheet name="FONDO PREJUVENIL DAMAS" sheetId="12" r:id="rId12"/>
    <sheet name="FONDO PREJUVENILVARONES" sheetId="13" r:id="rId13"/>
  </sheets>
  <definedNames>
    <definedName name="_xlnm._FilterDatabase" localSheetId="5" hidden="1">'FONDO JUVENIL DAMAS'!$A$6:$AN$7</definedName>
    <definedName name="_xlnm._FilterDatabase" localSheetId="6" hidden="1">'FONDO JUVENIL VARONES'!$A$6:$AN$7</definedName>
    <definedName name="_xlnm._FilterDatabase" localSheetId="7" hidden="1">'FONDO MAYORES DAMAS'!$A$5:$AN$6</definedName>
    <definedName name="_xlnm._FilterDatabase" localSheetId="8" hidden="1">'FONDO MAYORES VARONES'!$A$5:$AN$6</definedName>
    <definedName name="_xlnm._FilterDatabase" localSheetId="11" hidden="1">'FONDO PREJUVENIL DAMAS'!$A$5:$AN$6</definedName>
    <definedName name="_xlnm._FilterDatabase" localSheetId="12" hidden="1">'FONDO PREJUVENILVARONES'!$A$5:$AN$6</definedName>
    <definedName name="_xlnm._FilterDatabase" localSheetId="1" hidden="1">'VEL GRUPO JUVENIL DAMAS'!$A$6:$BA$6</definedName>
    <definedName name="_xlnm._FilterDatabase" localSheetId="2" hidden="1">'VEL GRUPO JUVENIL VARONES'!$A$7:$BB$7</definedName>
    <definedName name="_xlnm._FilterDatabase" localSheetId="3" hidden="1">'VEL GRUPO MAYORES DAMAS'!$A$5:$AP$6</definedName>
    <definedName name="_xlnm._FilterDatabase" localSheetId="4" hidden="1">'VEL GRUPO MAYORES VARONES'!$A$5:$AP$6</definedName>
    <definedName name="_xlnm._FilterDatabase" localSheetId="9" hidden="1">'VEL GRUPO PREJUVENIL DAMAS'!$A$6:$BM$6</definedName>
    <definedName name="_xlnm._FilterDatabase" localSheetId="10" hidden="1">'VEL GRUPO PREJUVENIL VARONES'!$A$6:$BJ$6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67" i="3" l="1"/>
  <c r="AJ67" i="3"/>
  <c r="AE67" i="3"/>
  <c r="Z67" i="3"/>
  <c r="U67" i="3"/>
  <c r="O67" i="3"/>
  <c r="B67" i="3" s="1"/>
  <c r="J67" i="3"/>
  <c r="AP53" i="2"/>
  <c r="AJ53" i="2"/>
  <c r="AE53" i="2"/>
  <c r="Z53" i="2"/>
  <c r="U53" i="2"/>
  <c r="O53" i="2"/>
  <c r="J53" i="2"/>
  <c r="J17" i="9"/>
  <c r="O17" i="9"/>
  <c r="T17" i="9"/>
  <c r="Y17" i="9"/>
  <c r="AD17" i="9"/>
  <c r="AI17" i="9"/>
  <c r="AN17" i="9"/>
  <c r="B17" i="9" l="1"/>
  <c r="B53" i="2"/>
  <c r="AN51" i="7"/>
  <c r="AI51" i="7"/>
  <c r="AD51" i="7"/>
  <c r="Y51" i="7"/>
  <c r="T51" i="7"/>
  <c r="O51" i="7"/>
  <c r="J51" i="7"/>
  <c r="B51" i="7" l="1"/>
  <c r="AN46" i="9" l="1"/>
  <c r="AI46" i="9"/>
  <c r="AD46" i="9"/>
  <c r="Y46" i="9"/>
  <c r="T46" i="9"/>
  <c r="O46" i="9"/>
  <c r="J46" i="9"/>
  <c r="AN59" i="7"/>
  <c r="AI59" i="7"/>
  <c r="AD59" i="7"/>
  <c r="Y59" i="7"/>
  <c r="T59" i="7"/>
  <c r="O59" i="7"/>
  <c r="J59" i="7"/>
  <c r="AN57" i="7"/>
  <c r="AI57" i="7"/>
  <c r="AD57" i="7"/>
  <c r="Y57" i="7"/>
  <c r="T57" i="7"/>
  <c r="O57" i="7"/>
  <c r="J57" i="7"/>
  <c r="AN61" i="6"/>
  <c r="AI61" i="6"/>
  <c r="AD61" i="6"/>
  <c r="Y61" i="6"/>
  <c r="T61" i="6"/>
  <c r="O61" i="6"/>
  <c r="J61" i="6"/>
  <c r="AN50" i="6"/>
  <c r="AI50" i="6"/>
  <c r="AD50" i="6"/>
  <c r="Y50" i="6"/>
  <c r="T50" i="6"/>
  <c r="O50" i="6"/>
  <c r="J50" i="6"/>
  <c r="B59" i="7" l="1"/>
  <c r="B57" i="7"/>
  <c r="B61" i="6"/>
  <c r="B50" i="6"/>
  <c r="B46" i="9"/>
  <c r="AP52" i="2"/>
  <c r="AJ52" i="2"/>
  <c r="AE52" i="2"/>
  <c r="Z52" i="2"/>
  <c r="U52" i="2"/>
  <c r="O52" i="2"/>
  <c r="J52" i="2"/>
  <c r="B52" i="2" l="1"/>
  <c r="AP66" i="5"/>
  <c r="AJ66" i="5"/>
  <c r="AE66" i="5"/>
  <c r="Z66" i="5"/>
  <c r="U66" i="5"/>
  <c r="O66" i="5"/>
  <c r="J66" i="5"/>
  <c r="AP62" i="5"/>
  <c r="AJ62" i="5"/>
  <c r="AE62" i="5"/>
  <c r="Z62" i="5"/>
  <c r="U62" i="5"/>
  <c r="O62" i="5"/>
  <c r="J62" i="5"/>
  <c r="AP50" i="5"/>
  <c r="B50" i="5" s="1"/>
  <c r="AJ50" i="5"/>
  <c r="AE50" i="5"/>
  <c r="Z50" i="5"/>
  <c r="U50" i="5"/>
  <c r="O50" i="5"/>
  <c r="J50" i="5"/>
  <c r="AP40" i="5"/>
  <c r="AJ40" i="5"/>
  <c r="AE40" i="5"/>
  <c r="Z40" i="5"/>
  <c r="U40" i="5"/>
  <c r="O40" i="5"/>
  <c r="J40" i="5"/>
  <c r="AP66" i="3"/>
  <c r="AJ66" i="3"/>
  <c r="AE66" i="3"/>
  <c r="Z66" i="3"/>
  <c r="U66" i="3"/>
  <c r="O66" i="3"/>
  <c r="J66" i="3"/>
  <c r="AP41" i="3"/>
  <c r="AJ41" i="3"/>
  <c r="AE41" i="3"/>
  <c r="Z41" i="3"/>
  <c r="U41" i="3"/>
  <c r="O41" i="3"/>
  <c r="J41" i="3"/>
  <c r="AP52" i="11"/>
  <c r="AJ52" i="11"/>
  <c r="AE52" i="11"/>
  <c r="Z52" i="11"/>
  <c r="U52" i="11"/>
  <c r="O52" i="11"/>
  <c r="J52" i="11"/>
  <c r="B66" i="5" l="1"/>
  <c r="B62" i="5"/>
  <c r="B66" i="3"/>
  <c r="B52" i="11"/>
  <c r="B40" i="5"/>
  <c r="B41" i="3"/>
  <c r="AN52" i="9"/>
  <c r="AI52" i="9"/>
  <c r="AD52" i="9"/>
  <c r="Y52" i="9"/>
  <c r="T52" i="9"/>
  <c r="O52" i="9"/>
  <c r="J52" i="9"/>
  <c r="AN53" i="9"/>
  <c r="AI53" i="9"/>
  <c r="AD53" i="9"/>
  <c r="Y53" i="9"/>
  <c r="T53" i="9"/>
  <c r="O53" i="9"/>
  <c r="J53" i="9"/>
  <c r="AN53" i="7"/>
  <c r="AI53" i="7"/>
  <c r="AD53" i="7"/>
  <c r="Y53" i="7"/>
  <c r="T53" i="7"/>
  <c r="O53" i="7"/>
  <c r="J53" i="7"/>
  <c r="AN46" i="7"/>
  <c r="AI46" i="7"/>
  <c r="AD46" i="7"/>
  <c r="Y46" i="7"/>
  <c r="T46" i="7"/>
  <c r="O46" i="7"/>
  <c r="J46" i="7"/>
  <c r="AN68" i="6"/>
  <c r="AI68" i="6"/>
  <c r="AD68" i="6"/>
  <c r="Y68" i="6"/>
  <c r="T68" i="6"/>
  <c r="O68" i="6"/>
  <c r="J68" i="6"/>
  <c r="AN44" i="6"/>
  <c r="AI44" i="6"/>
  <c r="AD44" i="6"/>
  <c r="Y44" i="6"/>
  <c r="T44" i="6"/>
  <c r="O44" i="6"/>
  <c r="J44" i="6"/>
  <c r="AN62" i="12"/>
  <c r="AI62" i="12"/>
  <c r="AD62" i="12"/>
  <c r="Y62" i="12"/>
  <c r="T62" i="12"/>
  <c r="O62" i="12"/>
  <c r="J62" i="12"/>
  <c r="AP67" i="2"/>
  <c r="AJ67" i="2"/>
  <c r="AE67" i="2"/>
  <c r="Z67" i="2"/>
  <c r="U67" i="2"/>
  <c r="O67" i="2"/>
  <c r="J67" i="2"/>
  <c r="AP34" i="2"/>
  <c r="AJ34" i="2"/>
  <c r="AE34" i="2"/>
  <c r="Z34" i="2"/>
  <c r="U34" i="2"/>
  <c r="O34" i="2"/>
  <c r="J34" i="2"/>
  <c r="AP54" i="10"/>
  <c r="AJ54" i="10"/>
  <c r="AE54" i="10"/>
  <c r="Z54" i="10"/>
  <c r="U54" i="10"/>
  <c r="O54" i="10"/>
  <c r="J54" i="10"/>
  <c r="AP41" i="11"/>
  <c r="AJ41" i="11"/>
  <c r="AE41" i="11"/>
  <c r="Z41" i="11"/>
  <c r="U41" i="11"/>
  <c r="O41" i="11"/>
  <c r="J41" i="11"/>
  <c r="AP55" i="11"/>
  <c r="AJ55" i="11"/>
  <c r="AE55" i="11"/>
  <c r="Z55" i="11"/>
  <c r="U55" i="11"/>
  <c r="O55" i="11"/>
  <c r="J55" i="11"/>
  <c r="B53" i="7" l="1"/>
  <c r="B44" i="6"/>
  <c r="B68" i="6"/>
  <c r="B46" i="7"/>
  <c r="B62" i="12"/>
  <c r="B67" i="2"/>
  <c r="B34" i="2"/>
  <c r="B41" i="11"/>
  <c r="B55" i="11"/>
  <c r="B52" i="9"/>
  <c r="B53" i="9"/>
  <c r="B54" i="10"/>
  <c r="AN44" i="13"/>
  <c r="AI44" i="13"/>
  <c r="AD44" i="13"/>
  <c r="Y44" i="13"/>
  <c r="T44" i="13"/>
  <c r="O44" i="13"/>
  <c r="J44" i="13"/>
  <c r="AN41" i="6"/>
  <c r="AI41" i="6"/>
  <c r="AD41" i="6"/>
  <c r="Y41" i="6"/>
  <c r="T41" i="6"/>
  <c r="O41" i="6"/>
  <c r="J41" i="6"/>
  <c r="AN55" i="6"/>
  <c r="AI55" i="6"/>
  <c r="AD55" i="6"/>
  <c r="Y55" i="6"/>
  <c r="T55" i="6"/>
  <c r="O55" i="6"/>
  <c r="J55" i="6"/>
  <c r="AN45" i="6"/>
  <c r="AI45" i="6"/>
  <c r="AD45" i="6"/>
  <c r="Y45" i="6"/>
  <c r="T45" i="6"/>
  <c r="O45" i="6"/>
  <c r="J45" i="6"/>
  <c r="AN29" i="12"/>
  <c r="AI29" i="12"/>
  <c r="AD29" i="12"/>
  <c r="Y29" i="12"/>
  <c r="T29" i="12"/>
  <c r="O29" i="12"/>
  <c r="J29" i="12"/>
  <c r="B41" i="6" l="1"/>
  <c r="B55" i="6"/>
  <c r="B44" i="13"/>
  <c r="B29" i="12"/>
  <c r="B45" i="6"/>
  <c r="AP46" i="3"/>
  <c r="AJ46" i="3"/>
  <c r="AE46" i="3"/>
  <c r="Z46" i="3"/>
  <c r="U46" i="3"/>
  <c r="O46" i="3"/>
  <c r="J46" i="3"/>
  <c r="B46" i="3" l="1"/>
  <c r="AP32" i="10"/>
  <c r="AJ32" i="10"/>
  <c r="AE32" i="10"/>
  <c r="Z32" i="10"/>
  <c r="U32" i="10"/>
  <c r="O32" i="10"/>
  <c r="J32" i="10"/>
  <c r="B32" i="10" l="1"/>
  <c r="AN39" i="13" l="1"/>
  <c r="AI39" i="13"/>
  <c r="AD39" i="13"/>
  <c r="Y39" i="13"/>
  <c r="T39" i="13"/>
  <c r="O39" i="13"/>
  <c r="J39" i="13"/>
  <c r="B39" i="13" s="1"/>
  <c r="AN61" i="13"/>
  <c r="AI61" i="13"/>
  <c r="AD61" i="13"/>
  <c r="Y61" i="13"/>
  <c r="T61" i="13"/>
  <c r="O61" i="13"/>
  <c r="J61" i="13"/>
  <c r="AN58" i="13"/>
  <c r="AI58" i="13"/>
  <c r="AD58" i="13"/>
  <c r="Y58" i="13"/>
  <c r="T58" i="13"/>
  <c r="O58" i="13"/>
  <c r="J58" i="13"/>
  <c r="AN60" i="13"/>
  <c r="AI60" i="13"/>
  <c r="AD60" i="13"/>
  <c r="Y60" i="13"/>
  <c r="T60" i="13"/>
  <c r="O60" i="13"/>
  <c r="J60" i="13"/>
  <c r="AN33" i="13"/>
  <c r="AI33" i="13"/>
  <c r="AD33" i="13"/>
  <c r="Y33" i="13"/>
  <c r="T33" i="13"/>
  <c r="O33" i="13"/>
  <c r="J33" i="13"/>
  <c r="AN32" i="13"/>
  <c r="AI32" i="13"/>
  <c r="AD32" i="13"/>
  <c r="Y32" i="13"/>
  <c r="T32" i="13"/>
  <c r="O32" i="13"/>
  <c r="J32" i="13"/>
  <c r="AN43" i="13"/>
  <c r="AI43" i="13"/>
  <c r="AD43" i="13"/>
  <c r="Y43" i="13"/>
  <c r="T43" i="13"/>
  <c r="O43" i="13"/>
  <c r="J43" i="13"/>
  <c r="AN46" i="13"/>
  <c r="AI46" i="13"/>
  <c r="AD46" i="13"/>
  <c r="Y46" i="13"/>
  <c r="T46" i="13"/>
  <c r="O46" i="13"/>
  <c r="J46" i="13"/>
  <c r="AN40" i="13"/>
  <c r="AI40" i="13"/>
  <c r="AD40" i="13"/>
  <c r="Y40" i="13"/>
  <c r="T40" i="13"/>
  <c r="O40" i="13"/>
  <c r="J40" i="13"/>
  <c r="AN37" i="13"/>
  <c r="AI37" i="13"/>
  <c r="AD37" i="13"/>
  <c r="Y37" i="13"/>
  <c r="T37" i="13"/>
  <c r="O37" i="13"/>
  <c r="J37" i="13"/>
  <c r="AN35" i="13"/>
  <c r="AI35" i="13"/>
  <c r="AD35" i="13"/>
  <c r="Y35" i="13"/>
  <c r="T35" i="13"/>
  <c r="O35" i="13"/>
  <c r="J35" i="13"/>
  <c r="AN31" i="13"/>
  <c r="AI31" i="13"/>
  <c r="AD31" i="13"/>
  <c r="Y31" i="13"/>
  <c r="T31" i="13"/>
  <c r="O31" i="13"/>
  <c r="J31" i="13"/>
  <c r="AN30" i="13"/>
  <c r="AI30" i="13"/>
  <c r="AD30" i="13"/>
  <c r="Y30" i="13"/>
  <c r="T30" i="13"/>
  <c r="O30" i="13"/>
  <c r="J30" i="13"/>
  <c r="AN26" i="13"/>
  <c r="AI26" i="13"/>
  <c r="AD26" i="13"/>
  <c r="Y26" i="13"/>
  <c r="T26" i="13"/>
  <c r="O26" i="13"/>
  <c r="J26" i="13"/>
  <c r="AN62" i="13"/>
  <c r="AI62" i="13"/>
  <c r="AD62" i="13"/>
  <c r="Y62" i="13"/>
  <c r="T62" i="13"/>
  <c r="O62" i="13"/>
  <c r="J62" i="13"/>
  <c r="AN25" i="13"/>
  <c r="AI25" i="13"/>
  <c r="AD25" i="13"/>
  <c r="Y25" i="13"/>
  <c r="T25" i="13"/>
  <c r="O25" i="13"/>
  <c r="J25" i="13"/>
  <c r="AN59" i="13"/>
  <c r="AI59" i="13"/>
  <c r="AD59" i="13"/>
  <c r="Y59" i="13"/>
  <c r="T59" i="13"/>
  <c r="O59" i="13"/>
  <c r="J59" i="13"/>
  <c r="AN57" i="13"/>
  <c r="AI57" i="13"/>
  <c r="AD57" i="13"/>
  <c r="Y57" i="13"/>
  <c r="T57" i="13"/>
  <c r="O57" i="13"/>
  <c r="J57" i="13"/>
  <c r="AN56" i="13"/>
  <c r="AI56" i="13"/>
  <c r="AD56" i="13"/>
  <c r="Y56" i="13"/>
  <c r="T56" i="13"/>
  <c r="O56" i="13"/>
  <c r="J56" i="13"/>
  <c r="AN55" i="13"/>
  <c r="AI55" i="13"/>
  <c r="AD55" i="13"/>
  <c r="Y55" i="13"/>
  <c r="T55" i="13"/>
  <c r="O55" i="13"/>
  <c r="J55" i="13"/>
  <c r="AN54" i="13"/>
  <c r="AI54" i="13"/>
  <c r="AD54" i="13"/>
  <c r="Y54" i="13"/>
  <c r="T54" i="13"/>
  <c r="O54" i="13"/>
  <c r="J54" i="13"/>
  <c r="AN51" i="13"/>
  <c r="AI51" i="13"/>
  <c r="AD51" i="13"/>
  <c r="Y51" i="13"/>
  <c r="T51" i="13"/>
  <c r="O51" i="13"/>
  <c r="J51" i="13"/>
  <c r="AN53" i="13"/>
  <c r="AI53" i="13"/>
  <c r="AD53" i="13"/>
  <c r="Y53" i="13"/>
  <c r="T53" i="13"/>
  <c r="O53" i="13"/>
  <c r="J53" i="13"/>
  <c r="AN47" i="13"/>
  <c r="AI47" i="13"/>
  <c r="AD47" i="13"/>
  <c r="Y47" i="13"/>
  <c r="T47" i="13"/>
  <c r="O47" i="13"/>
  <c r="J47" i="13"/>
  <c r="AN52" i="13"/>
  <c r="AI52" i="13"/>
  <c r="AD52" i="13"/>
  <c r="Y52" i="13"/>
  <c r="T52" i="13"/>
  <c r="O52" i="13"/>
  <c r="J52" i="13"/>
  <c r="B52" i="13" s="1"/>
  <c r="AN38" i="13"/>
  <c r="AI38" i="13"/>
  <c r="AD38" i="13"/>
  <c r="Y38" i="13"/>
  <c r="T38" i="13"/>
  <c r="O38" i="13"/>
  <c r="J38" i="13"/>
  <c r="AN27" i="13"/>
  <c r="AI27" i="13"/>
  <c r="AD27" i="13"/>
  <c r="Y27" i="13"/>
  <c r="T27" i="13"/>
  <c r="O27" i="13"/>
  <c r="J27" i="13"/>
  <c r="AN50" i="13"/>
  <c r="AI50" i="13"/>
  <c r="AD50" i="13"/>
  <c r="Y50" i="13"/>
  <c r="T50" i="13"/>
  <c r="O50" i="13"/>
  <c r="J50" i="13"/>
  <c r="AN49" i="13"/>
  <c r="AI49" i="13"/>
  <c r="AD49" i="13"/>
  <c r="Y49" i="13"/>
  <c r="T49" i="13"/>
  <c r="O49" i="13"/>
  <c r="J49" i="13"/>
  <c r="AN48" i="13"/>
  <c r="AI48" i="13"/>
  <c r="AD48" i="13"/>
  <c r="Y48" i="13"/>
  <c r="T48" i="13"/>
  <c r="O48" i="13"/>
  <c r="J48" i="13"/>
  <c r="AN45" i="13"/>
  <c r="AI45" i="13"/>
  <c r="AD45" i="13"/>
  <c r="Y45" i="13"/>
  <c r="T45" i="13"/>
  <c r="O45" i="13"/>
  <c r="J45" i="13"/>
  <c r="AN42" i="13"/>
  <c r="AI42" i="13"/>
  <c r="AD42" i="13"/>
  <c r="Y42" i="13"/>
  <c r="T42" i="13"/>
  <c r="O42" i="13"/>
  <c r="J42" i="13"/>
  <c r="AN41" i="13"/>
  <c r="AI41" i="13"/>
  <c r="AD41" i="13"/>
  <c r="Y41" i="13"/>
  <c r="T41" i="13"/>
  <c r="O41" i="13"/>
  <c r="J41" i="13"/>
  <c r="AN36" i="13"/>
  <c r="AI36" i="13"/>
  <c r="AD36" i="13"/>
  <c r="Y36" i="13"/>
  <c r="T36" i="13"/>
  <c r="O36" i="13"/>
  <c r="J36" i="13"/>
  <c r="AN34" i="13"/>
  <c r="AI34" i="13"/>
  <c r="AD34" i="13"/>
  <c r="Y34" i="13"/>
  <c r="T34" i="13"/>
  <c r="O34" i="13"/>
  <c r="J34" i="13"/>
  <c r="AN17" i="13"/>
  <c r="AI17" i="13"/>
  <c r="AD17" i="13"/>
  <c r="Y17" i="13"/>
  <c r="T17" i="13"/>
  <c r="O17" i="13"/>
  <c r="J17" i="13"/>
  <c r="AN16" i="13"/>
  <c r="AI16" i="13"/>
  <c r="AD16" i="13"/>
  <c r="Y16" i="13"/>
  <c r="T16" i="13"/>
  <c r="O16" i="13"/>
  <c r="J16" i="13"/>
  <c r="AN29" i="13"/>
  <c r="AI29" i="13"/>
  <c r="AD29" i="13"/>
  <c r="Y29" i="13"/>
  <c r="T29" i="13"/>
  <c r="O29" i="13"/>
  <c r="J29" i="13"/>
  <c r="AN20" i="13"/>
  <c r="AI20" i="13"/>
  <c r="AD20" i="13"/>
  <c r="Y20" i="13"/>
  <c r="T20" i="13"/>
  <c r="O20" i="13"/>
  <c r="J20" i="13"/>
  <c r="AN28" i="13"/>
  <c r="AI28" i="13"/>
  <c r="AD28" i="13"/>
  <c r="Y28" i="13"/>
  <c r="T28" i="13"/>
  <c r="O28" i="13"/>
  <c r="J28" i="13"/>
  <c r="AN15" i="13"/>
  <c r="AI15" i="13"/>
  <c r="AD15" i="13"/>
  <c r="Y15" i="13"/>
  <c r="T15" i="13"/>
  <c r="O15" i="13"/>
  <c r="J15" i="13"/>
  <c r="AN22" i="13"/>
  <c r="AI22" i="13"/>
  <c r="AD22" i="13"/>
  <c r="Y22" i="13"/>
  <c r="T22" i="13"/>
  <c r="O22" i="13"/>
  <c r="J22" i="13"/>
  <c r="AN18" i="13"/>
  <c r="AI18" i="13"/>
  <c r="AD18" i="13"/>
  <c r="Y18" i="13"/>
  <c r="T18" i="13"/>
  <c r="O18" i="13"/>
  <c r="J18" i="13"/>
  <c r="AN24" i="13"/>
  <c r="AI24" i="13"/>
  <c r="AD24" i="13"/>
  <c r="Y24" i="13"/>
  <c r="T24" i="13"/>
  <c r="O24" i="13"/>
  <c r="J24" i="13"/>
  <c r="AN23" i="13"/>
  <c r="AI23" i="13"/>
  <c r="AD23" i="13"/>
  <c r="Y23" i="13"/>
  <c r="T23" i="13"/>
  <c r="O23" i="13"/>
  <c r="J23" i="13"/>
  <c r="AN21" i="13"/>
  <c r="AI21" i="13"/>
  <c r="AD21" i="13"/>
  <c r="Y21" i="13"/>
  <c r="T21" i="13"/>
  <c r="O21" i="13"/>
  <c r="J21" i="13"/>
  <c r="AN19" i="13"/>
  <c r="AI19" i="13"/>
  <c r="AD19" i="13"/>
  <c r="Y19" i="13"/>
  <c r="T19" i="13"/>
  <c r="O19" i="13"/>
  <c r="J19" i="13"/>
  <c r="AN14" i="13"/>
  <c r="AI14" i="13"/>
  <c r="AD14" i="13"/>
  <c r="Y14" i="13"/>
  <c r="T14" i="13"/>
  <c r="O14" i="13"/>
  <c r="J14" i="13"/>
  <c r="AN12" i="13"/>
  <c r="AI12" i="13"/>
  <c r="AD12" i="13"/>
  <c r="Y12" i="13"/>
  <c r="T12" i="13"/>
  <c r="O12" i="13"/>
  <c r="J12" i="13"/>
  <c r="AN13" i="13"/>
  <c r="AI13" i="13"/>
  <c r="AD13" i="13"/>
  <c r="Y13" i="13"/>
  <c r="T13" i="13"/>
  <c r="O13" i="13"/>
  <c r="J13" i="13"/>
  <c r="AN11" i="13"/>
  <c r="AI11" i="13"/>
  <c r="AD11" i="13"/>
  <c r="Y11" i="13"/>
  <c r="T11" i="13"/>
  <c r="O11" i="13"/>
  <c r="J11" i="13"/>
  <c r="AN10" i="13"/>
  <c r="AI10" i="13"/>
  <c r="AD10" i="13"/>
  <c r="Y10" i="13"/>
  <c r="T10" i="13"/>
  <c r="O10" i="13"/>
  <c r="J10" i="13"/>
  <c r="AN8" i="13"/>
  <c r="AI8" i="13"/>
  <c r="AD8" i="13"/>
  <c r="Y8" i="13"/>
  <c r="T8" i="13"/>
  <c r="O8" i="13"/>
  <c r="J8" i="13"/>
  <c r="AN7" i="13"/>
  <c r="AI7" i="13"/>
  <c r="AD7" i="13"/>
  <c r="Y7" i="13"/>
  <c r="T7" i="13"/>
  <c r="O7" i="13"/>
  <c r="J7" i="13"/>
  <c r="AN9" i="13"/>
  <c r="AI9" i="13"/>
  <c r="AD9" i="13"/>
  <c r="Y9" i="13"/>
  <c r="T9" i="13"/>
  <c r="O9" i="13"/>
  <c r="J9" i="13"/>
  <c r="AN73" i="12"/>
  <c r="AI73" i="12"/>
  <c r="AD73" i="12"/>
  <c r="Y73" i="12"/>
  <c r="T73" i="12"/>
  <c r="O73" i="12"/>
  <c r="J73" i="12"/>
  <c r="AN72" i="12"/>
  <c r="AI72" i="12"/>
  <c r="AD72" i="12"/>
  <c r="Y72" i="12"/>
  <c r="T72" i="12"/>
  <c r="O72" i="12"/>
  <c r="J72" i="12"/>
  <c r="AN71" i="12"/>
  <c r="AI71" i="12"/>
  <c r="AD71" i="12"/>
  <c r="Y71" i="12"/>
  <c r="T71" i="12"/>
  <c r="O71" i="12"/>
  <c r="J71" i="12"/>
  <c r="AN70" i="12"/>
  <c r="AI70" i="12"/>
  <c r="AD70" i="12"/>
  <c r="Y70" i="12"/>
  <c r="T70" i="12"/>
  <c r="O70" i="12"/>
  <c r="J70" i="12"/>
  <c r="AN69" i="12"/>
  <c r="AI69" i="12"/>
  <c r="AD69" i="12"/>
  <c r="Y69" i="12"/>
  <c r="T69" i="12"/>
  <c r="O69" i="12"/>
  <c r="J69" i="12"/>
  <c r="AN68" i="12"/>
  <c r="AI68" i="12"/>
  <c r="AD68" i="12"/>
  <c r="Y68" i="12"/>
  <c r="T68" i="12"/>
  <c r="O68" i="12"/>
  <c r="J68" i="12"/>
  <c r="AN67" i="12"/>
  <c r="AI67" i="12"/>
  <c r="AD67" i="12"/>
  <c r="Y67" i="12"/>
  <c r="T67" i="12"/>
  <c r="O67" i="12"/>
  <c r="J67" i="12"/>
  <c r="AN66" i="12"/>
  <c r="AI66" i="12"/>
  <c r="AD66" i="12"/>
  <c r="Y66" i="12"/>
  <c r="T66" i="12"/>
  <c r="O66" i="12"/>
  <c r="J66" i="12"/>
  <c r="AN65" i="12"/>
  <c r="AI65" i="12"/>
  <c r="AD65" i="12"/>
  <c r="Y65" i="12"/>
  <c r="T65" i="12"/>
  <c r="O65" i="12"/>
  <c r="J65" i="12"/>
  <c r="AN64" i="12"/>
  <c r="AI64" i="12"/>
  <c r="AD64" i="12"/>
  <c r="Y64" i="12"/>
  <c r="T64" i="12"/>
  <c r="O64" i="12"/>
  <c r="J64" i="12"/>
  <c r="AN61" i="12"/>
  <c r="AI61" i="12"/>
  <c r="AD61" i="12"/>
  <c r="Y61" i="12"/>
  <c r="T61" i="12"/>
  <c r="O61" i="12"/>
  <c r="J61" i="12"/>
  <c r="AN63" i="12"/>
  <c r="AI63" i="12"/>
  <c r="AD63" i="12"/>
  <c r="Y63" i="12"/>
  <c r="T63" i="12"/>
  <c r="O63" i="12"/>
  <c r="J63" i="12"/>
  <c r="AN60" i="12"/>
  <c r="AI60" i="12"/>
  <c r="AD60" i="12"/>
  <c r="Y60" i="12"/>
  <c r="T60" i="12"/>
  <c r="O60" i="12"/>
  <c r="J60" i="12"/>
  <c r="AN59" i="12"/>
  <c r="AI59" i="12"/>
  <c r="AD59" i="12"/>
  <c r="Y59" i="12"/>
  <c r="T59" i="12"/>
  <c r="O59" i="12"/>
  <c r="J59" i="12"/>
  <c r="AN58" i="12"/>
  <c r="AI58" i="12"/>
  <c r="AD58" i="12"/>
  <c r="Y58" i="12"/>
  <c r="T58" i="12"/>
  <c r="O58" i="12"/>
  <c r="J58" i="12"/>
  <c r="AN57" i="12"/>
  <c r="AI57" i="12"/>
  <c r="AD57" i="12"/>
  <c r="Y57" i="12"/>
  <c r="T57" i="12"/>
  <c r="O57" i="12"/>
  <c r="J57" i="12"/>
  <c r="AN56" i="12"/>
  <c r="AI56" i="12"/>
  <c r="AD56" i="12"/>
  <c r="Y56" i="12"/>
  <c r="T56" i="12"/>
  <c r="O56" i="12"/>
  <c r="J56" i="12"/>
  <c r="AN55" i="12"/>
  <c r="AI55" i="12"/>
  <c r="AD55" i="12"/>
  <c r="Y55" i="12"/>
  <c r="T55" i="12"/>
  <c r="O55" i="12"/>
  <c r="J55" i="12"/>
  <c r="AN45" i="12"/>
  <c r="AI45" i="12"/>
  <c r="AD45" i="12"/>
  <c r="Y45" i="12"/>
  <c r="T45" i="12"/>
  <c r="O45" i="12"/>
  <c r="J45" i="12"/>
  <c r="AN54" i="12"/>
  <c r="AI54" i="12"/>
  <c r="AD54" i="12"/>
  <c r="Y54" i="12"/>
  <c r="T54" i="12"/>
  <c r="O54" i="12"/>
  <c r="J54" i="12"/>
  <c r="AN53" i="12"/>
  <c r="AI53" i="12"/>
  <c r="AD53" i="12"/>
  <c r="Y53" i="12"/>
  <c r="T53" i="12"/>
  <c r="O53" i="12"/>
  <c r="J53" i="12"/>
  <c r="AN52" i="12"/>
  <c r="AI52" i="12"/>
  <c r="AD52" i="12"/>
  <c r="Y52" i="12"/>
  <c r="T52" i="12"/>
  <c r="O52" i="12"/>
  <c r="J52" i="12"/>
  <c r="AN51" i="12"/>
  <c r="AI51" i="12"/>
  <c r="AD51" i="12"/>
  <c r="Y51" i="12"/>
  <c r="T51" i="12"/>
  <c r="O51" i="12"/>
  <c r="J51" i="12"/>
  <c r="AN50" i="12"/>
  <c r="AI50" i="12"/>
  <c r="AD50" i="12"/>
  <c r="Y50" i="12"/>
  <c r="T50" i="12"/>
  <c r="O50" i="12"/>
  <c r="J50" i="12"/>
  <c r="AN49" i="12"/>
  <c r="AI49" i="12"/>
  <c r="AD49" i="12"/>
  <c r="Y49" i="12"/>
  <c r="T49" i="12"/>
  <c r="O49" i="12"/>
  <c r="J49" i="12"/>
  <c r="AN48" i="12"/>
  <c r="AI48" i="12"/>
  <c r="AD48" i="12"/>
  <c r="Y48" i="12"/>
  <c r="T48" i="12"/>
  <c r="O48" i="12"/>
  <c r="J48" i="12"/>
  <c r="AN47" i="12"/>
  <c r="AI47" i="12"/>
  <c r="AD47" i="12"/>
  <c r="Y47" i="12"/>
  <c r="T47" i="12"/>
  <c r="O47" i="12"/>
  <c r="J47" i="12"/>
  <c r="AN46" i="12"/>
  <c r="AI46" i="12"/>
  <c r="AD46" i="12"/>
  <c r="Y46" i="12"/>
  <c r="T46" i="12"/>
  <c r="O46" i="12"/>
  <c r="J46" i="12"/>
  <c r="AN44" i="12"/>
  <c r="AI44" i="12"/>
  <c r="AD44" i="12"/>
  <c r="Y44" i="12"/>
  <c r="T44" i="12"/>
  <c r="O44" i="12"/>
  <c r="J44" i="12"/>
  <c r="AN43" i="12"/>
  <c r="AI43" i="12"/>
  <c r="AD43" i="12"/>
  <c r="Y43" i="12"/>
  <c r="T43" i="12"/>
  <c r="O43" i="12"/>
  <c r="J43" i="12"/>
  <c r="AN42" i="12"/>
  <c r="AI42" i="12"/>
  <c r="AD42" i="12"/>
  <c r="Y42" i="12"/>
  <c r="T42" i="12"/>
  <c r="O42" i="12"/>
  <c r="J42" i="12"/>
  <c r="AN41" i="12"/>
  <c r="AI41" i="12"/>
  <c r="AD41" i="12"/>
  <c r="Y41" i="12"/>
  <c r="T41" i="12"/>
  <c r="O41" i="12"/>
  <c r="J41" i="12"/>
  <c r="AN30" i="12"/>
  <c r="AI30" i="12"/>
  <c r="AD30" i="12"/>
  <c r="Y30" i="12"/>
  <c r="T30" i="12"/>
  <c r="O30" i="12"/>
  <c r="J30" i="12"/>
  <c r="AN37" i="12"/>
  <c r="AI37" i="12"/>
  <c r="AD37" i="12"/>
  <c r="Y37" i="12"/>
  <c r="T37" i="12"/>
  <c r="O37" i="12"/>
  <c r="J37" i="12"/>
  <c r="AN23" i="12"/>
  <c r="AI23" i="12"/>
  <c r="AD23" i="12"/>
  <c r="Y23" i="12"/>
  <c r="T23" i="12"/>
  <c r="O23" i="12"/>
  <c r="J23" i="12"/>
  <c r="AN40" i="12"/>
  <c r="AI40" i="12"/>
  <c r="AD40" i="12"/>
  <c r="Y40" i="12"/>
  <c r="T40" i="12"/>
  <c r="O40" i="12"/>
  <c r="J40" i="12"/>
  <c r="AN39" i="12"/>
  <c r="AI39" i="12"/>
  <c r="AD39" i="12"/>
  <c r="Y39" i="12"/>
  <c r="T39" i="12"/>
  <c r="O39" i="12"/>
  <c r="J39" i="12"/>
  <c r="AN38" i="12"/>
  <c r="AI38" i="12"/>
  <c r="AD38" i="12"/>
  <c r="Y38" i="12"/>
  <c r="T38" i="12"/>
  <c r="O38" i="12"/>
  <c r="J38" i="12"/>
  <c r="AN36" i="12"/>
  <c r="AI36" i="12"/>
  <c r="AD36" i="12"/>
  <c r="Y36" i="12"/>
  <c r="T36" i="12"/>
  <c r="O36" i="12"/>
  <c r="J36" i="12"/>
  <c r="AN35" i="12"/>
  <c r="AI35" i="12"/>
  <c r="AD35" i="12"/>
  <c r="Y35" i="12"/>
  <c r="T35" i="12"/>
  <c r="O35" i="12"/>
  <c r="J35" i="12"/>
  <c r="AN34" i="12"/>
  <c r="AI34" i="12"/>
  <c r="AD34" i="12"/>
  <c r="Y34" i="12"/>
  <c r="T34" i="12"/>
  <c r="O34" i="12"/>
  <c r="J34" i="12"/>
  <c r="AN33" i="12"/>
  <c r="AI33" i="12"/>
  <c r="AD33" i="12"/>
  <c r="Y33" i="12"/>
  <c r="T33" i="12"/>
  <c r="O33" i="12"/>
  <c r="J33" i="12"/>
  <c r="AN28" i="12"/>
  <c r="AI28" i="12"/>
  <c r="AD28" i="12"/>
  <c r="Y28" i="12"/>
  <c r="T28" i="12"/>
  <c r="O28" i="12"/>
  <c r="J28" i="12"/>
  <c r="AN32" i="12"/>
  <c r="AI32" i="12"/>
  <c r="AD32" i="12"/>
  <c r="Y32" i="12"/>
  <c r="T32" i="12"/>
  <c r="O32" i="12"/>
  <c r="J32" i="12"/>
  <c r="AN24" i="12"/>
  <c r="AI24" i="12"/>
  <c r="AD24" i="12"/>
  <c r="Y24" i="12"/>
  <c r="T24" i="12"/>
  <c r="O24" i="12"/>
  <c r="J24" i="12"/>
  <c r="AN31" i="12"/>
  <c r="AI31" i="12"/>
  <c r="AD31" i="12"/>
  <c r="Y31" i="12"/>
  <c r="T31" i="12"/>
  <c r="O31" i="12"/>
  <c r="J31" i="12"/>
  <c r="AN27" i="12"/>
  <c r="AI27" i="12"/>
  <c r="AD27" i="12"/>
  <c r="Y27" i="12"/>
  <c r="T27" i="12"/>
  <c r="O27" i="12"/>
  <c r="J27" i="12"/>
  <c r="AN26" i="12"/>
  <c r="AI26" i="12"/>
  <c r="AD26" i="12"/>
  <c r="Y26" i="12"/>
  <c r="T26" i="12"/>
  <c r="O26" i="12"/>
  <c r="J26" i="12"/>
  <c r="AN25" i="12"/>
  <c r="AI25" i="12"/>
  <c r="AD25" i="12"/>
  <c r="Y25" i="12"/>
  <c r="T25" i="12"/>
  <c r="O25" i="12"/>
  <c r="J25" i="12"/>
  <c r="AN20" i="12"/>
  <c r="AI20" i="12"/>
  <c r="AD20" i="12"/>
  <c r="Y20" i="12"/>
  <c r="T20" i="12"/>
  <c r="O20" i="12"/>
  <c r="J20" i="12"/>
  <c r="AN22" i="12"/>
  <c r="AI22" i="12"/>
  <c r="AD22" i="12"/>
  <c r="Y22" i="12"/>
  <c r="T22" i="12"/>
  <c r="O22" i="12"/>
  <c r="J22" i="12"/>
  <c r="AN17" i="12"/>
  <c r="AI17" i="12"/>
  <c r="AD17" i="12"/>
  <c r="Y17" i="12"/>
  <c r="T17" i="12"/>
  <c r="O17" i="12"/>
  <c r="J17" i="12"/>
  <c r="AN14" i="12"/>
  <c r="AI14" i="12"/>
  <c r="AD14" i="12"/>
  <c r="Y14" i="12"/>
  <c r="T14" i="12"/>
  <c r="O14" i="12"/>
  <c r="J14" i="12"/>
  <c r="AN19" i="12"/>
  <c r="AI19" i="12"/>
  <c r="AD19" i="12"/>
  <c r="Y19" i="12"/>
  <c r="T19" i="12"/>
  <c r="O19" i="12"/>
  <c r="J19" i="12"/>
  <c r="AN21" i="12"/>
  <c r="AI21" i="12"/>
  <c r="AD21" i="12"/>
  <c r="Y21" i="12"/>
  <c r="T21" i="12"/>
  <c r="O21" i="12"/>
  <c r="J21" i="12"/>
  <c r="AN18" i="12"/>
  <c r="AI18" i="12"/>
  <c r="AD18" i="12"/>
  <c r="Y18" i="12"/>
  <c r="T18" i="12"/>
  <c r="O18" i="12"/>
  <c r="J18" i="12"/>
  <c r="AN16" i="12"/>
  <c r="AI16" i="12"/>
  <c r="AD16" i="12"/>
  <c r="Y16" i="12"/>
  <c r="T16" i="12"/>
  <c r="O16" i="12"/>
  <c r="J16" i="12"/>
  <c r="AN15" i="12"/>
  <c r="AI15" i="12"/>
  <c r="AD15" i="12"/>
  <c r="Y15" i="12"/>
  <c r="T15" i="12"/>
  <c r="O15" i="12"/>
  <c r="J15" i="12"/>
  <c r="AN11" i="12"/>
  <c r="AI11" i="12"/>
  <c r="AD11" i="12"/>
  <c r="Y11" i="12"/>
  <c r="T11" i="12"/>
  <c r="O11" i="12"/>
  <c r="J11" i="12"/>
  <c r="AN13" i="12"/>
  <c r="AI13" i="12"/>
  <c r="AD13" i="12"/>
  <c r="Y13" i="12"/>
  <c r="T13" i="12"/>
  <c r="O13" i="12"/>
  <c r="J13" i="12"/>
  <c r="AN12" i="12"/>
  <c r="AI12" i="12"/>
  <c r="AD12" i="12"/>
  <c r="Y12" i="12"/>
  <c r="T12" i="12"/>
  <c r="O12" i="12"/>
  <c r="J12" i="12"/>
  <c r="AN7" i="12"/>
  <c r="AI7" i="12"/>
  <c r="AD7" i="12"/>
  <c r="Y7" i="12"/>
  <c r="T7" i="12"/>
  <c r="O7" i="12"/>
  <c r="J7" i="12"/>
  <c r="AN8" i="12"/>
  <c r="AI8" i="12"/>
  <c r="AD8" i="12"/>
  <c r="Y8" i="12"/>
  <c r="T8" i="12"/>
  <c r="O8" i="12"/>
  <c r="J8" i="12"/>
  <c r="AN9" i="12"/>
  <c r="AI9" i="12"/>
  <c r="AD9" i="12"/>
  <c r="Y9" i="12"/>
  <c r="T9" i="12"/>
  <c r="O9" i="12"/>
  <c r="J9" i="12"/>
  <c r="AN10" i="12"/>
  <c r="AI10" i="12"/>
  <c r="AD10" i="12"/>
  <c r="Y10" i="12"/>
  <c r="T10" i="12"/>
  <c r="O10" i="12"/>
  <c r="J10" i="12"/>
  <c r="AP58" i="11"/>
  <c r="AJ58" i="11"/>
  <c r="AE58" i="11"/>
  <c r="Z58" i="11"/>
  <c r="U58" i="11"/>
  <c r="O58" i="11"/>
  <c r="J58" i="11"/>
  <c r="AP57" i="11"/>
  <c r="AJ57" i="11"/>
  <c r="AE57" i="11"/>
  <c r="Z57" i="11"/>
  <c r="U57" i="11"/>
  <c r="O57" i="11"/>
  <c r="J57" i="11"/>
  <c r="AP56" i="11"/>
  <c r="AJ56" i="11"/>
  <c r="AE56" i="11"/>
  <c r="Z56" i="11"/>
  <c r="U56" i="11"/>
  <c r="O56" i="11"/>
  <c r="J56" i="11"/>
  <c r="AP54" i="11"/>
  <c r="AJ54" i="11"/>
  <c r="AE54" i="11"/>
  <c r="Z54" i="11"/>
  <c r="U54" i="11"/>
  <c r="O54" i="11"/>
  <c r="J54" i="11"/>
  <c r="AP53" i="11"/>
  <c r="AJ53" i="11"/>
  <c r="AE53" i="11"/>
  <c r="Z53" i="11"/>
  <c r="U53" i="11"/>
  <c r="O53" i="11"/>
  <c r="J53" i="11"/>
  <c r="AP51" i="11"/>
  <c r="AJ51" i="11"/>
  <c r="AE51" i="11"/>
  <c r="Z51" i="11"/>
  <c r="U51" i="11"/>
  <c r="O51" i="11"/>
  <c r="J51" i="11"/>
  <c r="AP50" i="11"/>
  <c r="AJ50" i="11"/>
  <c r="AE50" i="11"/>
  <c r="Z50" i="11"/>
  <c r="U50" i="11"/>
  <c r="O50" i="11"/>
  <c r="J50" i="11"/>
  <c r="AP49" i="11"/>
  <c r="AJ49" i="11"/>
  <c r="AE49" i="11"/>
  <c r="Z49" i="11"/>
  <c r="U49" i="11"/>
  <c r="O49" i="11"/>
  <c r="J49" i="11"/>
  <c r="AP48" i="11"/>
  <c r="AJ48" i="11"/>
  <c r="AE48" i="11"/>
  <c r="Z48" i="11"/>
  <c r="U48" i="11"/>
  <c r="O48" i="11"/>
  <c r="J48" i="11"/>
  <c r="AP47" i="11"/>
  <c r="AJ47" i="11"/>
  <c r="AE47" i="11"/>
  <c r="Z47" i="11"/>
  <c r="U47" i="11"/>
  <c r="O47" i="11"/>
  <c r="J47" i="11"/>
  <c r="AP46" i="11"/>
  <c r="AJ46" i="11"/>
  <c r="AE46" i="11"/>
  <c r="Z46" i="11"/>
  <c r="U46" i="11"/>
  <c r="O46" i="11"/>
  <c r="J46" i="11"/>
  <c r="AP45" i="11"/>
  <c r="AJ45" i="11"/>
  <c r="AE45" i="11"/>
  <c r="Z45" i="11"/>
  <c r="U45" i="11"/>
  <c r="O45" i="11"/>
  <c r="J45" i="11"/>
  <c r="AP44" i="11"/>
  <c r="AJ44" i="11"/>
  <c r="AE44" i="11"/>
  <c r="Z44" i="11"/>
  <c r="U44" i="11"/>
  <c r="O44" i="11"/>
  <c r="J44" i="11"/>
  <c r="AP43" i="11"/>
  <c r="AJ43" i="11"/>
  <c r="AE43" i="11"/>
  <c r="Z43" i="11"/>
  <c r="U43" i="11"/>
  <c r="O43" i="11"/>
  <c r="J43" i="11"/>
  <c r="AP42" i="11"/>
  <c r="AJ42" i="11"/>
  <c r="AE42" i="11"/>
  <c r="Z42" i="11"/>
  <c r="U42" i="11"/>
  <c r="O42" i="11"/>
  <c r="J42" i="11"/>
  <c r="AP40" i="11"/>
  <c r="AJ40" i="11"/>
  <c r="AE40" i="11"/>
  <c r="Z40" i="11"/>
  <c r="U40" i="11"/>
  <c r="O40" i="11"/>
  <c r="J40" i="11"/>
  <c r="AP39" i="11"/>
  <c r="AJ39" i="11"/>
  <c r="AE39" i="11"/>
  <c r="Z39" i="11"/>
  <c r="U39" i="11"/>
  <c r="O39" i="11"/>
  <c r="J39" i="11"/>
  <c r="AP38" i="11"/>
  <c r="AJ38" i="11"/>
  <c r="AE38" i="11"/>
  <c r="Z38" i="11"/>
  <c r="U38" i="11"/>
  <c r="O38" i="11"/>
  <c r="J38" i="11"/>
  <c r="AP33" i="11"/>
  <c r="AJ33" i="11"/>
  <c r="AE33" i="11"/>
  <c r="Z33" i="11"/>
  <c r="U33" i="11"/>
  <c r="O33" i="11"/>
  <c r="J33" i="11"/>
  <c r="AP37" i="11"/>
  <c r="AJ37" i="11"/>
  <c r="AE37" i="11"/>
  <c r="Z37" i="11"/>
  <c r="U37" i="11"/>
  <c r="O37" i="11"/>
  <c r="J37" i="11"/>
  <c r="AP36" i="11"/>
  <c r="AJ36" i="11"/>
  <c r="AE36" i="11"/>
  <c r="Z36" i="11"/>
  <c r="U36" i="11"/>
  <c r="O36" i="11"/>
  <c r="J36" i="11"/>
  <c r="AP35" i="11"/>
  <c r="AJ35" i="11"/>
  <c r="AE35" i="11"/>
  <c r="Z35" i="11"/>
  <c r="U35" i="11"/>
  <c r="O35" i="11"/>
  <c r="J35" i="11"/>
  <c r="AP34" i="11"/>
  <c r="AJ34" i="11"/>
  <c r="AE34" i="11"/>
  <c r="Z34" i="11"/>
  <c r="U34" i="11"/>
  <c r="O34" i="11"/>
  <c r="J34" i="11"/>
  <c r="AP32" i="11"/>
  <c r="AJ32" i="11"/>
  <c r="AE32" i="11"/>
  <c r="Z32" i="11"/>
  <c r="U32" i="11"/>
  <c r="O32" i="11"/>
  <c r="J32" i="11"/>
  <c r="AP30" i="11"/>
  <c r="AJ30" i="11"/>
  <c r="AE30" i="11"/>
  <c r="Z30" i="11"/>
  <c r="U30" i="11"/>
  <c r="O30" i="11"/>
  <c r="J30" i="11"/>
  <c r="AP31" i="11"/>
  <c r="AJ31" i="11"/>
  <c r="AE31" i="11"/>
  <c r="Z31" i="11"/>
  <c r="U31" i="11"/>
  <c r="O31" i="11"/>
  <c r="J31" i="11"/>
  <c r="AP25" i="11"/>
  <c r="AJ25" i="11"/>
  <c r="AE25" i="11"/>
  <c r="Z25" i="11"/>
  <c r="U25" i="11"/>
  <c r="O25" i="11"/>
  <c r="J25" i="11"/>
  <c r="AP29" i="11"/>
  <c r="AJ29" i="11"/>
  <c r="AE29" i="11"/>
  <c r="Z29" i="11"/>
  <c r="U29" i="11"/>
  <c r="O29" i="11"/>
  <c r="J29" i="11"/>
  <c r="AP28" i="11"/>
  <c r="AJ28" i="11"/>
  <c r="AE28" i="11"/>
  <c r="Z28" i="11"/>
  <c r="U28" i="11"/>
  <c r="O28" i="11"/>
  <c r="J28" i="11"/>
  <c r="AP24" i="11"/>
  <c r="AJ24" i="11"/>
  <c r="AE24" i="11"/>
  <c r="Z24" i="11"/>
  <c r="U24" i="11"/>
  <c r="O24" i="11"/>
  <c r="J24" i="11"/>
  <c r="AP27" i="11"/>
  <c r="AJ27" i="11"/>
  <c r="AE27" i="11"/>
  <c r="Z27" i="11"/>
  <c r="U27" i="11"/>
  <c r="O27" i="11"/>
  <c r="J27" i="11"/>
  <c r="AP26" i="11"/>
  <c r="AJ26" i="11"/>
  <c r="AE26" i="11"/>
  <c r="Z26" i="11"/>
  <c r="U26" i="11"/>
  <c r="O26" i="11"/>
  <c r="J26" i="11"/>
  <c r="AP23" i="11"/>
  <c r="AJ23" i="11"/>
  <c r="AE23" i="11"/>
  <c r="Z23" i="11"/>
  <c r="U23" i="11"/>
  <c r="O23" i="11"/>
  <c r="J23" i="11"/>
  <c r="AP20" i="11"/>
  <c r="AJ20" i="11"/>
  <c r="AE20" i="11"/>
  <c r="Z20" i="11"/>
  <c r="U20" i="11"/>
  <c r="O20" i="11"/>
  <c r="J20" i="11"/>
  <c r="AP19" i="11"/>
  <c r="AJ19" i="11"/>
  <c r="AE19" i="11"/>
  <c r="Z19" i="11"/>
  <c r="U19" i="11"/>
  <c r="O19" i="11"/>
  <c r="J19" i="11"/>
  <c r="AP22" i="11"/>
  <c r="AJ22" i="11"/>
  <c r="AE22" i="11"/>
  <c r="Z22" i="11"/>
  <c r="U22" i="11"/>
  <c r="O22" i="11"/>
  <c r="J22" i="11"/>
  <c r="AP21" i="11"/>
  <c r="AJ21" i="11"/>
  <c r="AE21" i="11"/>
  <c r="Z21" i="11"/>
  <c r="U21" i="11"/>
  <c r="O21" i="11"/>
  <c r="J21" i="11"/>
  <c r="AP18" i="11"/>
  <c r="AJ18" i="11"/>
  <c r="AE18" i="11"/>
  <c r="Z18" i="11"/>
  <c r="U18" i="11"/>
  <c r="O18" i="11"/>
  <c r="J18" i="11"/>
  <c r="AP17" i="11"/>
  <c r="AJ17" i="11"/>
  <c r="AE17" i="11"/>
  <c r="Z17" i="11"/>
  <c r="U17" i="11"/>
  <c r="O17" i="11"/>
  <c r="J17" i="11"/>
  <c r="AP16" i="11"/>
  <c r="AJ16" i="11"/>
  <c r="AE16" i="11"/>
  <c r="Z16" i="11"/>
  <c r="U16" i="11"/>
  <c r="O16" i="11"/>
  <c r="J16" i="11"/>
  <c r="AP14" i="11"/>
  <c r="AJ14" i="11"/>
  <c r="AE14" i="11"/>
  <c r="Z14" i="11"/>
  <c r="U14" i="11"/>
  <c r="O14" i="11"/>
  <c r="J14" i="11"/>
  <c r="AP15" i="11"/>
  <c r="AJ15" i="11"/>
  <c r="AE15" i="11"/>
  <c r="Z15" i="11"/>
  <c r="U15" i="11"/>
  <c r="O15" i="11"/>
  <c r="J15" i="11"/>
  <c r="AP13" i="11"/>
  <c r="AJ13" i="11"/>
  <c r="AE13" i="11"/>
  <c r="Z13" i="11"/>
  <c r="U13" i="11"/>
  <c r="O13" i="11"/>
  <c r="J13" i="11"/>
  <c r="AP12" i="11"/>
  <c r="AJ12" i="11"/>
  <c r="AE12" i="11"/>
  <c r="Z12" i="11"/>
  <c r="U12" i="11"/>
  <c r="O12" i="11"/>
  <c r="J12" i="11"/>
  <c r="AP11" i="11"/>
  <c r="AJ11" i="11"/>
  <c r="AE11" i="11"/>
  <c r="Z11" i="11"/>
  <c r="U11" i="11"/>
  <c r="O11" i="11"/>
  <c r="J11" i="11"/>
  <c r="AP9" i="11"/>
  <c r="AJ9" i="11"/>
  <c r="AE9" i="11"/>
  <c r="Z9" i="11"/>
  <c r="U9" i="11"/>
  <c r="O9" i="11"/>
  <c r="J9" i="11"/>
  <c r="AP10" i="11"/>
  <c r="AJ10" i="11"/>
  <c r="AE10" i="11"/>
  <c r="Z10" i="11"/>
  <c r="U10" i="11"/>
  <c r="O10" i="11"/>
  <c r="J10" i="11"/>
  <c r="AP7" i="11"/>
  <c r="AJ7" i="11"/>
  <c r="AE7" i="11"/>
  <c r="Z7" i="11"/>
  <c r="U7" i="11"/>
  <c r="O7" i="11"/>
  <c r="J7" i="11"/>
  <c r="AP8" i="11"/>
  <c r="AJ8" i="11"/>
  <c r="AE8" i="11"/>
  <c r="Z8" i="11"/>
  <c r="U8" i="11"/>
  <c r="O8" i="11"/>
  <c r="J8" i="11"/>
  <c r="AP33" i="10"/>
  <c r="AJ33" i="10"/>
  <c r="AE33" i="10"/>
  <c r="Z33" i="10"/>
  <c r="U33" i="10"/>
  <c r="O33" i="10"/>
  <c r="J33" i="10"/>
  <c r="AP59" i="10"/>
  <c r="AJ59" i="10"/>
  <c r="AE59" i="10"/>
  <c r="Z59" i="10"/>
  <c r="U59" i="10"/>
  <c r="O59" i="10"/>
  <c r="J59" i="10"/>
  <c r="AP58" i="10"/>
  <c r="AJ58" i="10"/>
  <c r="AE58" i="10"/>
  <c r="Z58" i="10"/>
  <c r="U58" i="10"/>
  <c r="O58" i="10"/>
  <c r="J58" i="10"/>
  <c r="AP57" i="10"/>
  <c r="AJ57" i="10"/>
  <c r="AE57" i="10"/>
  <c r="Z57" i="10"/>
  <c r="U57" i="10"/>
  <c r="O57" i="10"/>
  <c r="J57" i="10"/>
  <c r="AP56" i="10"/>
  <c r="AJ56" i="10"/>
  <c r="AE56" i="10"/>
  <c r="Z56" i="10"/>
  <c r="U56" i="10"/>
  <c r="O56" i="10"/>
  <c r="J56" i="10"/>
  <c r="AP55" i="10"/>
  <c r="AJ55" i="10"/>
  <c r="AE55" i="10"/>
  <c r="Z55" i="10"/>
  <c r="U55" i="10"/>
  <c r="O55" i="10"/>
  <c r="J55" i="10"/>
  <c r="AP50" i="10"/>
  <c r="AJ50" i="10"/>
  <c r="AE50" i="10"/>
  <c r="Z50" i="10"/>
  <c r="U50" i="10"/>
  <c r="O50" i="10"/>
  <c r="J50" i="10"/>
  <c r="AP53" i="10"/>
  <c r="AJ53" i="10"/>
  <c r="AE53" i="10"/>
  <c r="Z53" i="10"/>
  <c r="U53" i="10"/>
  <c r="O53" i="10"/>
  <c r="J53" i="10"/>
  <c r="AP52" i="10"/>
  <c r="AJ52" i="10"/>
  <c r="AE52" i="10"/>
  <c r="Z52" i="10"/>
  <c r="U52" i="10"/>
  <c r="O52" i="10"/>
  <c r="J52" i="10"/>
  <c r="AP51" i="10"/>
  <c r="AJ51" i="10"/>
  <c r="AE51" i="10"/>
  <c r="Z51" i="10"/>
  <c r="U51" i="10"/>
  <c r="O51" i="10"/>
  <c r="J51" i="10"/>
  <c r="AP49" i="10"/>
  <c r="AJ49" i="10"/>
  <c r="AE49" i="10"/>
  <c r="Z49" i="10"/>
  <c r="U49" i="10"/>
  <c r="O49" i="10"/>
  <c r="J49" i="10"/>
  <c r="AP48" i="10"/>
  <c r="AJ48" i="10"/>
  <c r="AE48" i="10"/>
  <c r="Z48" i="10"/>
  <c r="U48" i="10"/>
  <c r="O48" i="10"/>
  <c r="J48" i="10"/>
  <c r="AP47" i="10"/>
  <c r="AJ47" i="10"/>
  <c r="AE47" i="10"/>
  <c r="Z47" i="10"/>
  <c r="U47" i="10"/>
  <c r="O47" i="10"/>
  <c r="J47" i="10"/>
  <c r="AP46" i="10"/>
  <c r="AJ46" i="10"/>
  <c r="AE46" i="10"/>
  <c r="Z46" i="10"/>
  <c r="U46" i="10"/>
  <c r="O46" i="10"/>
  <c r="J46" i="10"/>
  <c r="AP45" i="10"/>
  <c r="AJ45" i="10"/>
  <c r="AE45" i="10"/>
  <c r="Z45" i="10"/>
  <c r="U45" i="10"/>
  <c r="O45" i="10"/>
  <c r="J45" i="10"/>
  <c r="AP44" i="10"/>
  <c r="AJ44" i="10"/>
  <c r="AE44" i="10"/>
  <c r="Z44" i="10"/>
  <c r="U44" i="10"/>
  <c r="O44" i="10"/>
  <c r="J44" i="10"/>
  <c r="AP43" i="10"/>
  <c r="AJ43" i="10"/>
  <c r="AE43" i="10"/>
  <c r="Z43" i="10"/>
  <c r="U43" i="10"/>
  <c r="O43" i="10"/>
  <c r="J43" i="10"/>
  <c r="AP42" i="10"/>
  <c r="AJ42" i="10"/>
  <c r="AE42" i="10"/>
  <c r="Z42" i="10"/>
  <c r="U42" i="10"/>
  <c r="O42" i="10"/>
  <c r="J42" i="10"/>
  <c r="AP41" i="10"/>
  <c r="AJ41" i="10"/>
  <c r="AE41" i="10"/>
  <c r="Z41" i="10"/>
  <c r="U41" i="10"/>
  <c r="O41" i="10"/>
  <c r="J41" i="10"/>
  <c r="AP40" i="10"/>
  <c r="AJ40" i="10"/>
  <c r="AE40" i="10"/>
  <c r="Z40" i="10"/>
  <c r="U40" i="10"/>
  <c r="O40" i="10"/>
  <c r="J40" i="10"/>
  <c r="AP39" i="10"/>
  <c r="AJ39" i="10"/>
  <c r="AE39" i="10"/>
  <c r="Z39" i="10"/>
  <c r="U39" i="10"/>
  <c r="O39" i="10"/>
  <c r="J39" i="10"/>
  <c r="AP38" i="10"/>
  <c r="AJ38" i="10"/>
  <c r="AE38" i="10"/>
  <c r="Z38" i="10"/>
  <c r="U38" i="10"/>
  <c r="O38" i="10"/>
  <c r="J38" i="10"/>
  <c r="AP37" i="10"/>
  <c r="AJ37" i="10"/>
  <c r="AE37" i="10"/>
  <c r="Z37" i="10"/>
  <c r="U37" i="10"/>
  <c r="O37" i="10"/>
  <c r="J37" i="10"/>
  <c r="AP36" i="10"/>
  <c r="AJ36" i="10"/>
  <c r="AE36" i="10"/>
  <c r="Z36" i="10"/>
  <c r="U36" i="10"/>
  <c r="O36" i="10"/>
  <c r="J36" i="10"/>
  <c r="AP35" i="10"/>
  <c r="AJ35" i="10"/>
  <c r="AE35" i="10"/>
  <c r="Z35" i="10"/>
  <c r="U35" i="10"/>
  <c r="O35" i="10"/>
  <c r="J35" i="10"/>
  <c r="AP34" i="10"/>
  <c r="AJ34" i="10"/>
  <c r="AE34" i="10"/>
  <c r="Z34" i="10"/>
  <c r="U34" i="10"/>
  <c r="O34" i="10"/>
  <c r="J34" i="10"/>
  <c r="AP31" i="10"/>
  <c r="AJ31" i="10"/>
  <c r="AE31" i="10"/>
  <c r="Z31" i="10"/>
  <c r="U31" i="10"/>
  <c r="O31" i="10"/>
  <c r="J31" i="10"/>
  <c r="AP27" i="10"/>
  <c r="AJ27" i="10"/>
  <c r="AE27" i="10"/>
  <c r="Z27" i="10"/>
  <c r="U27" i="10"/>
  <c r="O27" i="10"/>
  <c r="J27" i="10"/>
  <c r="AP30" i="10"/>
  <c r="AJ30" i="10"/>
  <c r="AE30" i="10"/>
  <c r="Z30" i="10"/>
  <c r="U30" i="10"/>
  <c r="O30" i="10"/>
  <c r="J30" i="10"/>
  <c r="AP29" i="10"/>
  <c r="AJ29" i="10"/>
  <c r="AE29" i="10"/>
  <c r="Z29" i="10"/>
  <c r="U29" i="10"/>
  <c r="O29" i="10"/>
  <c r="J29" i="10"/>
  <c r="AP28" i="10"/>
  <c r="AJ28" i="10"/>
  <c r="AE28" i="10"/>
  <c r="Z28" i="10"/>
  <c r="U28" i="10"/>
  <c r="O28" i="10"/>
  <c r="J28" i="10"/>
  <c r="AP26" i="10"/>
  <c r="AJ26" i="10"/>
  <c r="AE26" i="10"/>
  <c r="Z26" i="10"/>
  <c r="U26" i="10"/>
  <c r="O26" i="10"/>
  <c r="J26" i="10"/>
  <c r="AP22" i="10"/>
  <c r="AJ22" i="10"/>
  <c r="AE22" i="10"/>
  <c r="Z22" i="10"/>
  <c r="U22" i="10"/>
  <c r="O22" i="10"/>
  <c r="J22" i="10"/>
  <c r="AP24" i="10"/>
  <c r="AJ24" i="10"/>
  <c r="AE24" i="10"/>
  <c r="Z24" i="10"/>
  <c r="U24" i="10"/>
  <c r="O24" i="10"/>
  <c r="J24" i="10"/>
  <c r="AP25" i="10"/>
  <c r="AJ25" i="10"/>
  <c r="AE25" i="10"/>
  <c r="Z25" i="10"/>
  <c r="U25" i="10"/>
  <c r="O25" i="10"/>
  <c r="J25" i="10"/>
  <c r="AP23" i="10"/>
  <c r="AJ23" i="10"/>
  <c r="AE23" i="10"/>
  <c r="Z23" i="10"/>
  <c r="U23" i="10"/>
  <c r="O23" i="10"/>
  <c r="J23" i="10"/>
  <c r="AP21" i="10"/>
  <c r="AJ21" i="10"/>
  <c r="AE21" i="10"/>
  <c r="Z21" i="10"/>
  <c r="U21" i="10"/>
  <c r="O21" i="10"/>
  <c r="J21" i="10"/>
  <c r="AP15" i="10"/>
  <c r="AJ15" i="10"/>
  <c r="AE15" i="10"/>
  <c r="Z15" i="10"/>
  <c r="U15" i="10"/>
  <c r="O15" i="10"/>
  <c r="J15" i="10"/>
  <c r="AP20" i="10"/>
  <c r="AJ20" i="10"/>
  <c r="AE20" i="10"/>
  <c r="Z20" i="10"/>
  <c r="U20" i="10"/>
  <c r="O20" i="10"/>
  <c r="J20" i="10"/>
  <c r="AP19" i="10"/>
  <c r="AJ19" i="10"/>
  <c r="AE19" i="10"/>
  <c r="Z19" i="10"/>
  <c r="U19" i="10"/>
  <c r="O19" i="10"/>
  <c r="J19" i="10"/>
  <c r="AP18" i="10"/>
  <c r="AJ18" i="10"/>
  <c r="AE18" i="10"/>
  <c r="Z18" i="10"/>
  <c r="U18" i="10"/>
  <c r="O18" i="10"/>
  <c r="J18" i="10"/>
  <c r="AP17" i="10"/>
  <c r="AJ17" i="10"/>
  <c r="AE17" i="10"/>
  <c r="Z17" i="10"/>
  <c r="U17" i="10"/>
  <c r="O17" i="10"/>
  <c r="J17" i="10"/>
  <c r="AP14" i="10"/>
  <c r="AJ14" i="10"/>
  <c r="AE14" i="10"/>
  <c r="Z14" i="10"/>
  <c r="U14" i="10"/>
  <c r="O14" i="10"/>
  <c r="J14" i="10"/>
  <c r="AP16" i="10"/>
  <c r="AJ16" i="10"/>
  <c r="AE16" i="10"/>
  <c r="Z16" i="10"/>
  <c r="U16" i="10"/>
  <c r="O16" i="10"/>
  <c r="J16" i="10"/>
  <c r="AP13" i="10"/>
  <c r="AJ13" i="10"/>
  <c r="AE13" i="10"/>
  <c r="Z13" i="10"/>
  <c r="U13" i="10"/>
  <c r="O13" i="10"/>
  <c r="J13" i="10"/>
  <c r="AP12" i="10"/>
  <c r="AJ12" i="10"/>
  <c r="AE12" i="10"/>
  <c r="Z12" i="10"/>
  <c r="U12" i="10"/>
  <c r="O12" i="10"/>
  <c r="J12" i="10"/>
  <c r="AP11" i="10"/>
  <c r="AJ11" i="10"/>
  <c r="AE11" i="10"/>
  <c r="Z11" i="10"/>
  <c r="U11" i="10"/>
  <c r="O11" i="10"/>
  <c r="J11" i="10"/>
  <c r="AP10" i="10"/>
  <c r="AJ10" i="10"/>
  <c r="AE10" i="10"/>
  <c r="Z10" i="10"/>
  <c r="U10" i="10"/>
  <c r="O10" i="10"/>
  <c r="J10" i="10"/>
  <c r="AP9" i="10"/>
  <c r="AJ9" i="10"/>
  <c r="AE9" i="10"/>
  <c r="Z9" i="10"/>
  <c r="U9" i="10"/>
  <c r="O9" i="10"/>
  <c r="J9" i="10"/>
  <c r="AP8" i="10"/>
  <c r="AJ8" i="10"/>
  <c r="AE8" i="10"/>
  <c r="Z8" i="10"/>
  <c r="U8" i="10"/>
  <c r="O8" i="10"/>
  <c r="J8" i="10"/>
  <c r="AP7" i="10"/>
  <c r="AJ7" i="10"/>
  <c r="AE7" i="10"/>
  <c r="Z7" i="10"/>
  <c r="U7" i="10"/>
  <c r="O7" i="10"/>
  <c r="J7" i="10"/>
  <c r="AN56" i="9"/>
  <c r="AI56" i="9"/>
  <c r="AD56" i="9"/>
  <c r="Y56" i="9"/>
  <c r="T56" i="9"/>
  <c r="O56" i="9"/>
  <c r="J56" i="9"/>
  <c r="AN55" i="9"/>
  <c r="AI55" i="9"/>
  <c r="AD55" i="9"/>
  <c r="Y55" i="9"/>
  <c r="T55" i="9"/>
  <c r="O55" i="9"/>
  <c r="J55" i="9"/>
  <c r="AN54" i="9"/>
  <c r="AI54" i="9"/>
  <c r="AD54" i="9"/>
  <c r="Y54" i="9"/>
  <c r="T54" i="9"/>
  <c r="O54" i="9"/>
  <c r="J54" i="9"/>
  <c r="AN51" i="9"/>
  <c r="AI51" i="9"/>
  <c r="AD51" i="9"/>
  <c r="Y51" i="9"/>
  <c r="T51" i="9"/>
  <c r="O51" i="9"/>
  <c r="J51" i="9"/>
  <c r="AN50" i="9"/>
  <c r="AI50" i="9"/>
  <c r="AD50" i="9"/>
  <c r="Y50" i="9"/>
  <c r="T50" i="9"/>
  <c r="O50" i="9"/>
  <c r="J50" i="9"/>
  <c r="AN49" i="9"/>
  <c r="AI49" i="9"/>
  <c r="AD49" i="9"/>
  <c r="Y49" i="9"/>
  <c r="T49" i="9"/>
  <c r="O49" i="9"/>
  <c r="J49" i="9"/>
  <c r="AN48" i="9"/>
  <c r="AI48" i="9"/>
  <c r="AD48" i="9"/>
  <c r="Y48" i="9"/>
  <c r="T48" i="9"/>
  <c r="O48" i="9"/>
  <c r="J48" i="9"/>
  <c r="AN47" i="9"/>
  <c r="AI47" i="9"/>
  <c r="AD47" i="9"/>
  <c r="Y47" i="9"/>
  <c r="T47" i="9"/>
  <c r="O47" i="9"/>
  <c r="J47" i="9"/>
  <c r="AN45" i="9"/>
  <c r="AI45" i="9"/>
  <c r="AD45" i="9"/>
  <c r="Y45" i="9"/>
  <c r="T45" i="9"/>
  <c r="O45" i="9"/>
  <c r="J45" i="9"/>
  <c r="AN44" i="9"/>
  <c r="AI44" i="9"/>
  <c r="AD44" i="9"/>
  <c r="Y44" i="9"/>
  <c r="T44" i="9"/>
  <c r="O44" i="9"/>
  <c r="J44" i="9"/>
  <c r="AN43" i="9"/>
  <c r="AI43" i="9"/>
  <c r="AD43" i="9"/>
  <c r="Y43" i="9"/>
  <c r="T43" i="9"/>
  <c r="O43" i="9"/>
  <c r="J43" i="9"/>
  <c r="AN42" i="9"/>
  <c r="AI42" i="9"/>
  <c r="AD42" i="9"/>
  <c r="Y42" i="9"/>
  <c r="T42" i="9"/>
  <c r="O42" i="9"/>
  <c r="J42" i="9"/>
  <c r="AN41" i="9"/>
  <c r="AI41" i="9"/>
  <c r="AD41" i="9"/>
  <c r="Y41" i="9"/>
  <c r="T41" i="9"/>
  <c r="O41" i="9"/>
  <c r="J41" i="9"/>
  <c r="AN40" i="9"/>
  <c r="AI40" i="9"/>
  <c r="AD40" i="9"/>
  <c r="Y40" i="9"/>
  <c r="T40" i="9"/>
  <c r="O40" i="9"/>
  <c r="J40" i="9"/>
  <c r="AN39" i="9"/>
  <c r="AI39" i="9"/>
  <c r="AD39" i="9"/>
  <c r="Y39" i="9"/>
  <c r="T39" i="9"/>
  <c r="O39" i="9"/>
  <c r="J39" i="9"/>
  <c r="AN38" i="9"/>
  <c r="AI38" i="9"/>
  <c r="AD38" i="9"/>
  <c r="Y38" i="9"/>
  <c r="T38" i="9"/>
  <c r="O38" i="9"/>
  <c r="J38" i="9"/>
  <c r="AN37" i="9"/>
  <c r="AI37" i="9"/>
  <c r="AD37" i="9"/>
  <c r="Y37" i="9"/>
  <c r="T37" i="9"/>
  <c r="O37" i="9"/>
  <c r="J37" i="9"/>
  <c r="AN36" i="9"/>
  <c r="AI36" i="9"/>
  <c r="AD36" i="9"/>
  <c r="Y36" i="9"/>
  <c r="T36" i="9"/>
  <c r="O36" i="9"/>
  <c r="J36" i="9"/>
  <c r="AN35" i="9"/>
  <c r="AI35" i="9"/>
  <c r="AD35" i="9"/>
  <c r="Y35" i="9"/>
  <c r="T35" i="9"/>
  <c r="O35" i="9"/>
  <c r="J35" i="9"/>
  <c r="AN33" i="9"/>
  <c r="AI33" i="9"/>
  <c r="AD33" i="9"/>
  <c r="Y33" i="9"/>
  <c r="T33" i="9"/>
  <c r="O33" i="9"/>
  <c r="J33" i="9"/>
  <c r="AN32" i="9"/>
  <c r="AI32" i="9"/>
  <c r="AD32" i="9"/>
  <c r="Y32" i="9"/>
  <c r="T32" i="9"/>
  <c r="O32" i="9"/>
  <c r="J32" i="9"/>
  <c r="AN34" i="9"/>
  <c r="AI34" i="9"/>
  <c r="AD34" i="9"/>
  <c r="Y34" i="9"/>
  <c r="T34" i="9"/>
  <c r="O34" i="9"/>
  <c r="J34" i="9"/>
  <c r="AN29" i="9"/>
  <c r="AI29" i="9"/>
  <c r="AD29" i="9"/>
  <c r="Y29" i="9"/>
  <c r="T29" i="9"/>
  <c r="O29" i="9"/>
  <c r="J29" i="9"/>
  <c r="AN31" i="9"/>
  <c r="AI31" i="9"/>
  <c r="AD31" i="9"/>
  <c r="Y31" i="9"/>
  <c r="T31" i="9"/>
  <c r="O31" i="9"/>
  <c r="J31" i="9"/>
  <c r="AN27" i="9"/>
  <c r="AI27" i="9"/>
  <c r="AD27" i="9"/>
  <c r="Y27" i="9"/>
  <c r="T27" i="9"/>
  <c r="O27" i="9"/>
  <c r="J27" i="9"/>
  <c r="AN30" i="9"/>
  <c r="AI30" i="9"/>
  <c r="AD30" i="9"/>
  <c r="Y30" i="9"/>
  <c r="T30" i="9"/>
  <c r="O30" i="9"/>
  <c r="J30" i="9"/>
  <c r="AN28" i="9"/>
  <c r="AI28" i="9"/>
  <c r="AD28" i="9"/>
  <c r="Y28" i="9"/>
  <c r="T28" i="9"/>
  <c r="O28" i="9"/>
  <c r="J28" i="9"/>
  <c r="AN26" i="9"/>
  <c r="AI26" i="9"/>
  <c r="AD26" i="9"/>
  <c r="Y26" i="9"/>
  <c r="T26" i="9"/>
  <c r="O26" i="9"/>
  <c r="J26" i="9"/>
  <c r="AN25" i="9"/>
  <c r="AI25" i="9"/>
  <c r="AD25" i="9"/>
  <c r="Y25" i="9"/>
  <c r="T25" i="9"/>
  <c r="O25" i="9"/>
  <c r="J25" i="9"/>
  <c r="AN23" i="9"/>
  <c r="AI23" i="9"/>
  <c r="AD23" i="9"/>
  <c r="Y23" i="9"/>
  <c r="T23" i="9"/>
  <c r="O23" i="9"/>
  <c r="J23" i="9"/>
  <c r="AN24" i="9"/>
  <c r="AI24" i="9"/>
  <c r="AD24" i="9"/>
  <c r="Y24" i="9"/>
  <c r="T24" i="9"/>
  <c r="O24" i="9"/>
  <c r="J24" i="9"/>
  <c r="AN21" i="9"/>
  <c r="AI21" i="9"/>
  <c r="AD21" i="9"/>
  <c r="Y21" i="9"/>
  <c r="T21" i="9"/>
  <c r="O21" i="9"/>
  <c r="J21" i="9"/>
  <c r="AN22" i="9"/>
  <c r="AI22" i="9"/>
  <c r="AD22" i="9"/>
  <c r="Y22" i="9"/>
  <c r="T22" i="9"/>
  <c r="O22" i="9"/>
  <c r="J22" i="9"/>
  <c r="AN20" i="9"/>
  <c r="AI20" i="9"/>
  <c r="AD20" i="9"/>
  <c r="Y20" i="9"/>
  <c r="T20" i="9"/>
  <c r="O20" i="9"/>
  <c r="J20" i="9"/>
  <c r="AN16" i="9"/>
  <c r="AI16" i="9"/>
  <c r="AD16" i="9"/>
  <c r="Y16" i="9"/>
  <c r="T16" i="9"/>
  <c r="O16" i="9"/>
  <c r="J16" i="9"/>
  <c r="AN15" i="9"/>
  <c r="AI15" i="9"/>
  <c r="AD15" i="9"/>
  <c r="Y15" i="9"/>
  <c r="T15" i="9"/>
  <c r="O15" i="9"/>
  <c r="J15" i="9"/>
  <c r="AN19" i="9"/>
  <c r="AI19" i="9"/>
  <c r="AD19" i="9"/>
  <c r="Y19" i="9"/>
  <c r="T19" i="9"/>
  <c r="O19" i="9"/>
  <c r="J19" i="9"/>
  <c r="AN11" i="9"/>
  <c r="AI11" i="9"/>
  <c r="AD11" i="9"/>
  <c r="Y11" i="9"/>
  <c r="T11" i="9"/>
  <c r="O11" i="9"/>
  <c r="J11" i="9"/>
  <c r="AN9" i="9"/>
  <c r="AI9" i="9"/>
  <c r="AD9" i="9"/>
  <c r="Y9" i="9"/>
  <c r="T9" i="9"/>
  <c r="O9" i="9"/>
  <c r="J9" i="9"/>
  <c r="AN13" i="9"/>
  <c r="AI13" i="9"/>
  <c r="AD13" i="9"/>
  <c r="Y13" i="9"/>
  <c r="T13" i="9"/>
  <c r="O13" i="9"/>
  <c r="J13" i="9"/>
  <c r="AN18" i="9"/>
  <c r="AI18" i="9"/>
  <c r="AD18" i="9"/>
  <c r="Y18" i="9"/>
  <c r="T18" i="9"/>
  <c r="O18" i="9"/>
  <c r="J18" i="9"/>
  <c r="AN12" i="9"/>
  <c r="AI12" i="9"/>
  <c r="AD12" i="9"/>
  <c r="Y12" i="9"/>
  <c r="T12" i="9"/>
  <c r="O12" i="9"/>
  <c r="J12" i="9"/>
  <c r="AN14" i="9"/>
  <c r="AI14" i="9"/>
  <c r="AD14" i="9"/>
  <c r="Y14" i="9"/>
  <c r="T14" i="9"/>
  <c r="O14" i="9"/>
  <c r="J14" i="9"/>
  <c r="AN10" i="9"/>
  <c r="AI10" i="9"/>
  <c r="AD10" i="9"/>
  <c r="Y10" i="9"/>
  <c r="T10" i="9"/>
  <c r="O10" i="9"/>
  <c r="J10" i="9"/>
  <c r="AN7" i="9"/>
  <c r="AI7" i="9"/>
  <c r="AD7" i="9"/>
  <c r="Y7" i="9"/>
  <c r="T7" i="9"/>
  <c r="O7" i="9"/>
  <c r="J7" i="9"/>
  <c r="AN8" i="9"/>
  <c r="AI8" i="9"/>
  <c r="AD8" i="9"/>
  <c r="Y8" i="9"/>
  <c r="T8" i="9"/>
  <c r="O8" i="9"/>
  <c r="J8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51" i="8"/>
  <c r="AI51" i="8"/>
  <c r="AD51" i="8"/>
  <c r="Y51" i="8"/>
  <c r="T51" i="8"/>
  <c r="O51" i="8"/>
  <c r="J51" i="8"/>
  <c r="AN50" i="8"/>
  <c r="AI50" i="8"/>
  <c r="AD50" i="8"/>
  <c r="Y50" i="8"/>
  <c r="T50" i="8"/>
  <c r="O50" i="8"/>
  <c r="J50" i="8"/>
  <c r="AN49" i="8"/>
  <c r="AI49" i="8"/>
  <c r="AD49" i="8"/>
  <c r="Y49" i="8"/>
  <c r="T49" i="8"/>
  <c r="O49" i="8"/>
  <c r="J49" i="8"/>
  <c r="AN48" i="8"/>
  <c r="AI48" i="8"/>
  <c r="AD48" i="8"/>
  <c r="Y48" i="8"/>
  <c r="T48" i="8"/>
  <c r="O48" i="8"/>
  <c r="J48" i="8"/>
  <c r="AN40" i="8"/>
  <c r="AI40" i="8"/>
  <c r="AD40" i="8"/>
  <c r="Y40" i="8"/>
  <c r="T40" i="8"/>
  <c r="O40" i="8"/>
  <c r="J40" i="8"/>
  <c r="AN47" i="8"/>
  <c r="AI47" i="8"/>
  <c r="AD47" i="8"/>
  <c r="Y47" i="8"/>
  <c r="T47" i="8"/>
  <c r="O47" i="8"/>
  <c r="J47" i="8"/>
  <c r="AN46" i="8"/>
  <c r="AI46" i="8"/>
  <c r="AD46" i="8"/>
  <c r="Y46" i="8"/>
  <c r="T46" i="8"/>
  <c r="O46" i="8"/>
  <c r="J46" i="8"/>
  <c r="AN45" i="8"/>
  <c r="AI45" i="8"/>
  <c r="AD45" i="8"/>
  <c r="Y45" i="8"/>
  <c r="T45" i="8"/>
  <c r="O45" i="8"/>
  <c r="J45" i="8"/>
  <c r="AN44" i="8"/>
  <c r="AI44" i="8"/>
  <c r="AD44" i="8"/>
  <c r="Y44" i="8"/>
  <c r="T44" i="8"/>
  <c r="O44" i="8"/>
  <c r="J44" i="8"/>
  <c r="AN43" i="8"/>
  <c r="AI43" i="8"/>
  <c r="AD43" i="8"/>
  <c r="Y43" i="8"/>
  <c r="T43" i="8"/>
  <c r="O43" i="8"/>
  <c r="J43" i="8"/>
  <c r="AN42" i="8"/>
  <c r="AI42" i="8"/>
  <c r="AD42" i="8"/>
  <c r="Y42" i="8"/>
  <c r="T42" i="8"/>
  <c r="O42" i="8"/>
  <c r="J42" i="8"/>
  <c r="AN41" i="8"/>
  <c r="AI41" i="8"/>
  <c r="AD41" i="8"/>
  <c r="Y41" i="8"/>
  <c r="T41" i="8"/>
  <c r="O41" i="8"/>
  <c r="J41" i="8"/>
  <c r="AN39" i="8"/>
  <c r="AI39" i="8"/>
  <c r="AD39" i="8"/>
  <c r="Y39" i="8"/>
  <c r="T39" i="8"/>
  <c r="O39" i="8"/>
  <c r="J39" i="8"/>
  <c r="AN38" i="8"/>
  <c r="AI38" i="8"/>
  <c r="AD38" i="8"/>
  <c r="Y38" i="8"/>
  <c r="T38" i="8"/>
  <c r="O38" i="8"/>
  <c r="J38" i="8"/>
  <c r="AN37" i="8"/>
  <c r="AI37" i="8"/>
  <c r="AD37" i="8"/>
  <c r="Y37" i="8"/>
  <c r="T37" i="8"/>
  <c r="O37" i="8"/>
  <c r="J37" i="8"/>
  <c r="AN36" i="8"/>
  <c r="AI36" i="8"/>
  <c r="AD36" i="8"/>
  <c r="Y36" i="8"/>
  <c r="T36" i="8"/>
  <c r="O36" i="8"/>
  <c r="J36" i="8"/>
  <c r="AN35" i="8"/>
  <c r="AI35" i="8"/>
  <c r="AD35" i="8"/>
  <c r="Y35" i="8"/>
  <c r="T35" i="8"/>
  <c r="O35" i="8"/>
  <c r="J35" i="8"/>
  <c r="AN34" i="8"/>
  <c r="AI34" i="8"/>
  <c r="AD34" i="8"/>
  <c r="Y34" i="8"/>
  <c r="T34" i="8"/>
  <c r="O34" i="8"/>
  <c r="J34" i="8"/>
  <c r="AN33" i="8"/>
  <c r="AI33" i="8"/>
  <c r="AD33" i="8"/>
  <c r="Y33" i="8"/>
  <c r="T33" i="8"/>
  <c r="O33" i="8"/>
  <c r="J33" i="8"/>
  <c r="AN32" i="8"/>
  <c r="AI32" i="8"/>
  <c r="AD32" i="8"/>
  <c r="Y32" i="8"/>
  <c r="T32" i="8"/>
  <c r="O32" i="8"/>
  <c r="J32" i="8"/>
  <c r="AN31" i="8"/>
  <c r="AI31" i="8"/>
  <c r="AD31" i="8"/>
  <c r="Y31" i="8"/>
  <c r="T31" i="8"/>
  <c r="O31" i="8"/>
  <c r="J31" i="8"/>
  <c r="AN30" i="8"/>
  <c r="AI30" i="8"/>
  <c r="AD30" i="8"/>
  <c r="Y30" i="8"/>
  <c r="T30" i="8"/>
  <c r="O30" i="8"/>
  <c r="J30" i="8"/>
  <c r="AN29" i="8"/>
  <c r="AI29" i="8"/>
  <c r="AD29" i="8"/>
  <c r="Y29" i="8"/>
  <c r="T29" i="8"/>
  <c r="O29" i="8"/>
  <c r="J29" i="8"/>
  <c r="AN28" i="8"/>
  <c r="AI28" i="8"/>
  <c r="AD28" i="8"/>
  <c r="Y28" i="8"/>
  <c r="T28" i="8"/>
  <c r="O28" i="8"/>
  <c r="J28" i="8"/>
  <c r="AN25" i="8"/>
  <c r="AI25" i="8"/>
  <c r="AD25" i="8"/>
  <c r="Y25" i="8"/>
  <c r="T25" i="8"/>
  <c r="O25" i="8"/>
  <c r="J25" i="8"/>
  <c r="AN27" i="8"/>
  <c r="AI27" i="8"/>
  <c r="AD27" i="8"/>
  <c r="Y27" i="8"/>
  <c r="T27" i="8"/>
  <c r="O27" i="8"/>
  <c r="J27" i="8"/>
  <c r="AN26" i="8"/>
  <c r="AI26" i="8"/>
  <c r="AD26" i="8"/>
  <c r="Y26" i="8"/>
  <c r="T26" i="8"/>
  <c r="O26" i="8"/>
  <c r="J26" i="8"/>
  <c r="AN22" i="8"/>
  <c r="AI22" i="8"/>
  <c r="AD22" i="8"/>
  <c r="Y22" i="8"/>
  <c r="T22" i="8"/>
  <c r="O22" i="8"/>
  <c r="J22" i="8"/>
  <c r="AN20" i="8"/>
  <c r="AI20" i="8"/>
  <c r="AD20" i="8"/>
  <c r="Y20" i="8"/>
  <c r="T20" i="8"/>
  <c r="O20" i="8"/>
  <c r="J20" i="8"/>
  <c r="AN23" i="8"/>
  <c r="AI23" i="8"/>
  <c r="AD23" i="8"/>
  <c r="Y23" i="8"/>
  <c r="T23" i="8"/>
  <c r="O23" i="8"/>
  <c r="J23" i="8"/>
  <c r="AN24" i="8"/>
  <c r="AI24" i="8"/>
  <c r="AD24" i="8"/>
  <c r="Y24" i="8"/>
  <c r="T24" i="8"/>
  <c r="O24" i="8"/>
  <c r="J24" i="8"/>
  <c r="AN21" i="8"/>
  <c r="AI21" i="8"/>
  <c r="AD21" i="8"/>
  <c r="Y21" i="8"/>
  <c r="T21" i="8"/>
  <c r="O21" i="8"/>
  <c r="J21" i="8"/>
  <c r="AN19" i="8"/>
  <c r="AI19" i="8"/>
  <c r="AD19" i="8"/>
  <c r="Y19" i="8"/>
  <c r="T19" i="8"/>
  <c r="O19" i="8"/>
  <c r="J19" i="8"/>
  <c r="AN17" i="8"/>
  <c r="AI17" i="8"/>
  <c r="AD17" i="8"/>
  <c r="Y17" i="8"/>
  <c r="T17" i="8"/>
  <c r="O17" i="8"/>
  <c r="J17" i="8"/>
  <c r="AN18" i="8"/>
  <c r="AI18" i="8"/>
  <c r="AD18" i="8"/>
  <c r="Y18" i="8"/>
  <c r="T18" i="8"/>
  <c r="O18" i="8"/>
  <c r="J18" i="8"/>
  <c r="AN16" i="8"/>
  <c r="AI16" i="8"/>
  <c r="AD16" i="8"/>
  <c r="Y16" i="8"/>
  <c r="T16" i="8"/>
  <c r="O16" i="8"/>
  <c r="J16" i="8"/>
  <c r="AN12" i="8"/>
  <c r="AI12" i="8"/>
  <c r="AD12" i="8"/>
  <c r="Y12" i="8"/>
  <c r="T12" i="8"/>
  <c r="O12" i="8"/>
  <c r="J12" i="8"/>
  <c r="AN11" i="8"/>
  <c r="AI11" i="8"/>
  <c r="AD11" i="8"/>
  <c r="Y11" i="8"/>
  <c r="T11" i="8"/>
  <c r="O11" i="8"/>
  <c r="J11" i="8"/>
  <c r="AN14" i="8"/>
  <c r="AI14" i="8"/>
  <c r="AD14" i="8"/>
  <c r="Y14" i="8"/>
  <c r="T14" i="8"/>
  <c r="O14" i="8"/>
  <c r="J14" i="8"/>
  <c r="AN15" i="8"/>
  <c r="AI15" i="8"/>
  <c r="AD15" i="8"/>
  <c r="Y15" i="8"/>
  <c r="T15" i="8"/>
  <c r="O15" i="8"/>
  <c r="J15" i="8"/>
  <c r="AN9" i="8"/>
  <c r="AI9" i="8"/>
  <c r="AD9" i="8"/>
  <c r="Y9" i="8"/>
  <c r="T9" i="8"/>
  <c r="O9" i="8"/>
  <c r="J9" i="8"/>
  <c r="AN13" i="8"/>
  <c r="AI13" i="8"/>
  <c r="AD13" i="8"/>
  <c r="Y13" i="8"/>
  <c r="T13" i="8"/>
  <c r="O13" i="8"/>
  <c r="J13" i="8"/>
  <c r="AN10" i="8"/>
  <c r="AI10" i="8"/>
  <c r="AD10" i="8"/>
  <c r="Y10" i="8"/>
  <c r="T10" i="8"/>
  <c r="O10" i="8"/>
  <c r="J10" i="8"/>
  <c r="AN7" i="8"/>
  <c r="AI7" i="8"/>
  <c r="AD7" i="8"/>
  <c r="Y7" i="8"/>
  <c r="T7" i="8"/>
  <c r="O7" i="8"/>
  <c r="J7" i="8"/>
  <c r="AN8" i="8"/>
  <c r="AI8" i="8"/>
  <c r="AD8" i="8"/>
  <c r="Y8" i="8"/>
  <c r="T8" i="8"/>
  <c r="O8" i="8"/>
  <c r="J8" i="8"/>
  <c r="AN58" i="7"/>
  <c r="AI58" i="7"/>
  <c r="AD58" i="7"/>
  <c r="Y58" i="7"/>
  <c r="T58" i="7"/>
  <c r="O58" i="7"/>
  <c r="J58" i="7"/>
  <c r="AN43" i="7"/>
  <c r="AI43" i="7"/>
  <c r="AD43" i="7"/>
  <c r="Y43" i="7"/>
  <c r="T43" i="7"/>
  <c r="O43" i="7"/>
  <c r="J43" i="7"/>
  <c r="AN42" i="7"/>
  <c r="AI42" i="7"/>
  <c r="AD42" i="7"/>
  <c r="Y42" i="7"/>
  <c r="T42" i="7"/>
  <c r="O42" i="7"/>
  <c r="J42" i="7"/>
  <c r="AN49" i="7"/>
  <c r="AI49" i="7"/>
  <c r="AD49" i="7"/>
  <c r="Y49" i="7"/>
  <c r="T49" i="7"/>
  <c r="O49" i="7"/>
  <c r="J49" i="7"/>
  <c r="AN52" i="7"/>
  <c r="AI52" i="7"/>
  <c r="AD52" i="7"/>
  <c r="Y52" i="7"/>
  <c r="T52" i="7"/>
  <c r="O52" i="7"/>
  <c r="J52" i="7"/>
  <c r="AN56" i="7"/>
  <c r="AI56" i="7"/>
  <c r="AD56" i="7"/>
  <c r="Y56" i="7"/>
  <c r="T56" i="7"/>
  <c r="O56" i="7"/>
  <c r="J56" i="7"/>
  <c r="AN35" i="7"/>
  <c r="AI35" i="7"/>
  <c r="AD35" i="7"/>
  <c r="Y35" i="7"/>
  <c r="T35" i="7"/>
  <c r="O35" i="7"/>
  <c r="J35" i="7"/>
  <c r="AN37" i="7"/>
  <c r="AI37" i="7"/>
  <c r="AD37" i="7"/>
  <c r="Y37" i="7"/>
  <c r="T37" i="7"/>
  <c r="O37" i="7"/>
  <c r="J37" i="7"/>
  <c r="AN55" i="7"/>
  <c r="AI55" i="7"/>
  <c r="AD55" i="7"/>
  <c r="Y55" i="7"/>
  <c r="T55" i="7"/>
  <c r="O55" i="7"/>
  <c r="J55" i="7"/>
  <c r="AN54" i="7"/>
  <c r="AI54" i="7"/>
  <c r="AD54" i="7"/>
  <c r="Y54" i="7"/>
  <c r="T54" i="7"/>
  <c r="O54" i="7"/>
  <c r="J54" i="7"/>
  <c r="AN48" i="7"/>
  <c r="AI48" i="7"/>
  <c r="AD48" i="7"/>
  <c r="Y48" i="7"/>
  <c r="T48" i="7"/>
  <c r="O48" i="7"/>
  <c r="J48" i="7"/>
  <c r="AN50" i="7"/>
  <c r="AI50" i="7"/>
  <c r="AD50" i="7"/>
  <c r="Y50" i="7"/>
  <c r="T50" i="7"/>
  <c r="O50" i="7"/>
  <c r="J50" i="7"/>
  <c r="AN47" i="7"/>
  <c r="AI47" i="7"/>
  <c r="AD47" i="7"/>
  <c r="Y47" i="7"/>
  <c r="T47" i="7"/>
  <c r="O47" i="7"/>
  <c r="J47" i="7"/>
  <c r="AN45" i="7"/>
  <c r="AI45" i="7"/>
  <c r="AD45" i="7"/>
  <c r="Y45" i="7"/>
  <c r="T45" i="7"/>
  <c r="O45" i="7"/>
  <c r="J45" i="7"/>
  <c r="AN36" i="7"/>
  <c r="AI36" i="7"/>
  <c r="AD36" i="7"/>
  <c r="Y36" i="7"/>
  <c r="T36" i="7"/>
  <c r="O36" i="7"/>
  <c r="J36" i="7"/>
  <c r="AN44" i="7"/>
  <c r="AI44" i="7"/>
  <c r="AD44" i="7"/>
  <c r="Y44" i="7"/>
  <c r="T44" i="7"/>
  <c r="O44" i="7"/>
  <c r="J44" i="7"/>
  <c r="AN41" i="7"/>
  <c r="AI41" i="7"/>
  <c r="AD41" i="7"/>
  <c r="Y41" i="7"/>
  <c r="T41" i="7"/>
  <c r="O41" i="7"/>
  <c r="J41" i="7"/>
  <c r="AN33" i="7"/>
  <c r="AI33" i="7"/>
  <c r="AD33" i="7"/>
  <c r="Y33" i="7"/>
  <c r="T33" i="7"/>
  <c r="O33" i="7"/>
  <c r="J33" i="7"/>
  <c r="AN40" i="7"/>
  <c r="AI40" i="7"/>
  <c r="AD40" i="7"/>
  <c r="Y40" i="7"/>
  <c r="T40" i="7"/>
  <c r="O40" i="7"/>
  <c r="J40" i="7"/>
  <c r="AN39" i="7"/>
  <c r="AI39" i="7"/>
  <c r="AD39" i="7"/>
  <c r="Y39" i="7"/>
  <c r="T39" i="7"/>
  <c r="O39" i="7"/>
  <c r="J39" i="7"/>
  <c r="AN38" i="7"/>
  <c r="AI38" i="7"/>
  <c r="AD38" i="7"/>
  <c r="Y38" i="7"/>
  <c r="T38" i="7"/>
  <c r="O38" i="7"/>
  <c r="J38" i="7"/>
  <c r="AN34" i="7"/>
  <c r="AI34" i="7"/>
  <c r="AD34" i="7"/>
  <c r="Y34" i="7"/>
  <c r="T34" i="7"/>
  <c r="O34" i="7"/>
  <c r="J34" i="7"/>
  <c r="AN28" i="7"/>
  <c r="AI28" i="7"/>
  <c r="AD28" i="7"/>
  <c r="Y28" i="7"/>
  <c r="T28" i="7"/>
  <c r="O28" i="7"/>
  <c r="J28" i="7"/>
  <c r="AN32" i="7"/>
  <c r="AI32" i="7"/>
  <c r="AD32" i="7"/>
  <c r="Y32" i="7"/>
  <c r="T32" i="7"/>
  <c r="O32" i="7"/>
  <c r="J32" i="7"/>
  <c r="AN31" i="7"/>
  <c r="AI31" i="7"/>
  <c r="AD31" i="7"/>
  <c r="Y31" i="7"/>
  <c r="T31" i="7"/>
  <c r="O31" i="7"/>
  <c r="J31" i="7"/>
  <c r="AN25" i="7"/>
  <c r="AI25" i="7"/>
  <c r="AD25" i="7"/>
  <c r="Y25" i="7"/>
  <c r="T25" i="7"/>
  <c r="O25" i="7"/>
  <c r="J25" i="7"/>
  <c r="AN30" i="7"/>
  <c r="AI30" i="7"/>
  <c r="AD30" i="7"/>
  <c r="Y30" i="7"/>
  <c r="T30" i="7"/>
  <c r="O30" i="7"/>
  <c r="J30" i="7"/>
  <c r="AN29" i="7"/>
  <c r="AI29" i="7"/>
  <c r="AD29" i="7"/>
  <c r="Y29" i="7"/>
  <c r="T29" i="7"/>
  <c r="O29" i="7"/>
  <c r="J29" i="7"/>
  <c r="AN27" i="7"/>
  <c r="AI27" i="7"/>
  <c r="AD27" i="7"/>
  <c r="Y27" i="7"/>
  <c r="T27" i="7"/>
  <c r="O27" i="7"/>
  <c r="J27" i="7"/>
  <c r="AN20" i="7"/>
  <c r="AI20" i="7"/>
  <c r="AD20" i="7"/>
  <c r="Y20" i="7"/>
  <c r="T20" i="7"/>
  <c r="O20" i="7"/>
  <c r="J20" i="7"/>
  <c r="AN24" i="7"/>
  <c r="AI24" i="7"/>
  <c r="AD24" i="7"/>
  <c r="Y24" i="7"/>
  <c r="T24" i="7"/>
  <c r="O24" i="7"/>
  <c r="J24" i="7"/>
  <c r="AN26" i="7"/>
  <c r="AI26" i="7"/>
  <c r="AD26" i="7"/>
  <c r="Y26" i="7"/>
  <c r="T26" i="7"/>
  <c r="O26" i="7"/>
  <c r="J26" i="7"/>
  <c r="AN23" i="7"/>
  <c r="AI23" i="7"/>
  <c r="AD23" i="7"/>
  <c r="Y23" i="7"/>
  <c r="T23" i="7"/>
  <c r="O23" i="7"/>
  <c r="J23" i="7"/>
  <c r="AN16" i="7"/>
  <c r="AI16" i="7"/>
  <c r="AD16" i="7"/>
  <c r="Y16" i="7"/>
  <c r="T16" i="7"/>
  <c r="O16" i="7"/>
  <c r="J16" i="7"/>
  <c r="AN18" i="7"/>
  <c r="AI18" i="7"/>
  <c r="AD18" i="7"/>
  <c r="Y18" i="7"/>
  <c r="T18" i="7"/>
  <c r="O18" i="7"/>
  <c r="J18" i="7"/>
  <c r="AN19" i="7"/>
  <c r="AI19" i="7"/>
  <c r="AD19" i="7"/>
  <c r="Y19" i="7"/>
  <c r="T19" i="7"/>
  <c r="O19" i="7"/>
  <c r="J19" i="7"/>
  <c r="AN22" i="7"/>
  <c r="AI22" i="7"/>
  <c r="AD22" i="7"/>
  <c r="Y22" i="7"/>
  <c r="T22" i="7"/>
  <c r="O22" i="7"/>
  <c r="J22" i="7"/>
  <c r="AN14" i="7"/>
  <c r="AI14" i="7"/>
  <c r="AD14" i="7"/>
  <c r="Y14" i="7"/>
  <c r="T14" i="7"/>
  <c r="O14" i="7"/>
  <c r="J14" i="7"/>
  <c r="AN21" i="7"/>
  <c r="AI21" i="7"/>
  <c r="AD21" i="7"/>
  <c r="Y21" i="7"/>
  <c r="T21" i="7"/>
  <c r="O21" i="7"/>
  <c r="J21" i="7"/>
  <c r="AN15" i="7"/>
  <c r="AI15" i="7"/>
  <c r="AD15" i="7"/>
  <c r="Y15" i="7"/>
  <c r="T15" i="7"/>
  <c r="O15" i="7"/>
  <c r="J15" i="7"/>
  <c r="AN17" i="7"/>
  <c r="AI17" i="7"/>
  <c r="AD17" i="7"/>
  <c r="Y17" i="7"/>
  <c r="T17" i="7"/>
  <c r="O17" i="7"/>
  <c r="J17" i="7"/>
  <c r="AN9" i="7"/>
  <c r="AI9" i="7"/>
  <c r="AD9" i="7"/>
  <c r="Y9" i="7"/>
  <c r="T9" i="7"/>
  <c r="O9" i="7"/>
  <c r="J9" i="7"/>
  <c r="AN12" i="7"/>
  <c r="AI12" i="7"/>
  <c r="AD12" i="7"/>
  <c r="Y12" i="7"/>
  <c r="T12" i="7"/>
  <c r="O12" i="7"/>
  <c r="J12" i="7"/>
  <c r="AN10" i="7"/>
  <c r="AI10" i="7"/>
  <c r="AD10" i="7"/>
  <c r="Y10" i="7"/>
  <c r="T10" i="7"/>
  <c r="O10" i="7"/>
  <c r="J10" i="7"/>
  <c r="AN11" i="7"/>
  <c r="AI11" i="7"/>
  <c r="AD11" i="7"/>
  <c r="Y11" i="7"/>
  <c r="T11" i="7"/>
  <c r="O11" i="7"/>
  <c r="J11" i="7"/>
  <c r="AN13" i="7"/>
  <c r="AI13" i="7"/>
  <c r="AD13" i="7"/>
  <c r="Y13" i="7"/>
  <c r="T13" i="7"/>
  <c r="O13" i="7"/>
  <c r="J13" i="7"/>
  <c r="AN8" i="7"/>
  <c r="AI8" i="7"/>
  <c r="AD8" i="7"/>
  <c r="Y8" i="7"/>
  <c r="T8" i="7"/>
  <c r="O8" i="7"/>
  <c r="J8" i="7"/>
  <c r="AN67" i="6"/>
  <c r="AI67" i="6"/>
  <c r="AD67" i="6"/>
  <c r="Y67" i="6"/>
  <c r="T67" i="6"/>
  <c r="O67" i="6"/>
  <c r="J67" i="6"/>
  <c r="B67" i="6" s="1"/>
  <c r="AN58" i="6"/>
  <c r="B58" i="6" s="1"/>
  <c r="AI58" i="6"/>
  <c r="AD58" i="6"/>
  <c r="Y58" i="6"/>
  <c r="T58" i="6"/>
  <c r="O58" i="6"/>
  <c r="J58" i="6"/>
  <c r="AN66" i="6"/>
  <c r="AI66" i="6"/>
  <c r="AD66" i="6"/>
  <c r="Y66" i="6"/>
  <c r="T66" i="6"/>
  <c r="O66" i="6"/>
  <c r="J66" i="6"/>
  <c r="AN65" i="6"/>
  <c r="AI65" i="6"/>
  <c r="AD65" i="6"/>
  <c r="Y65" i="6"/>
  <c r="T65" i="6"/>
  <c r="O65" i="6"/>
  <c r="J65" i="6"/>
  <c r="AN64" i="6"/>
  <c r="AI64" i="6"/>
  <c r="AD64" i="6"/>
  <c r="Y64" i="6"/>
  <c r="T64" i="6"/>
  <c r="O64" i="6"/>
  <c r="J64" i="6"/>
  <c r="AN63" i="6"/>
  <c r="AI63" i="6"/>
  <c r="AD63" i="6"/>
  <c r="Y63" i="6"/>
  <c r="T63" i="6"/>
  <c r="O63" i="6"/>
  <c r="J63" i="6"/>
  <c r="AN62" i="6"/>
  <c r="AI62" i="6"/>
  <c r="AD62" i="6"/>
  <c r="Y62" i="6"/>
  <c r="T62" i="6"/>
  <c r="O62" i="6"/>
  <c r="B62" i="6" s="1"/>
  <c r="J62" i="6"/>
  <c r="AN43" i="6"/>
  <c r="AI43" i="6"/>
  <c r="AD43" i="6"/>
  <c r="Y43" i="6"/>
  <c r="T43" i="6"/>
  <c r="O43" i="6"/>
  <c r="J43" i="6"/>
  <c r="AN60" i="6"/>
  <c r="AI60" i="6"/>
  <c r="AD60" i="6"/>
  <c r="Y60" i="6"/>
  <c r="T60" i="6"/>
  <c r="O60" i="6"/>
  <c r="J60" i="6"/>
  <c r="B60" i="6" s="1"/>
  <c r="AN59" i="6"/>
  <c r="AI59" i="6"/>
  <c r="AD59" i="6"/>
  <c r="Y59" i="6"/>
  <c r="T59" i="6"/>
  <c r="O59" i="6"/>
  <c r="J59" i="6"/>
  <c r="AN57" i="6"/>
  <c r="AI57" i="6"/>
  <c r="AD57" i="6"/>
  <c r="Y57" i="6"/>
  <c r="T57" i="6"/>
  <c r="O57" i="6"/>
  <c r="J57" i="6"/>
  <c r="AN56" i="6"/>
  <c r="AI56" i="6"/>
  <c r="AD56" i="6"/>
  <c r="Y56" i="6"/>
  <c r="T56" i="6"/>
  <c r="O56" i="6"/>
  <c r="J56" i="6"/>
  <c r="AN33" i="6"/>
  <c r="AI33" i="6"/>
  <c r="AD33" i="6"/>
  <c r="Y33" i="6"/>
  <c r="T33" i="6"/>
  <c r="O33" i="6"/>
  <c r="J33" i="6"/>
  <c r="AN54" i="6"/>
  <c r="AI54" i="6"/>
  <c r="AD54" i="6"/>
  <c r="Y54" i="6"/>
  <c r="T54" i="6"/>
  <c r="O54" i="6"/>
  <c r="J54" i="6"/>
  <c r="AN53" i="6"/>
  <c r="AI53" i="6"/>
  <c r="AD53" i="6"/>
  <c r="Y53" i="6"/>
  <c r="T53" i="6"/>
  <c r="O53" i="6"/>
  <c r="B53" i="6" s="1"/>
  <c r="J53" i="6"/>
  <c r="AN37" i="6"/>
  <c r="AI37" i="6"/>
  <c r="AD37" i="6"/>
  <c r="Y37" i="6"/>
  <c r="T37" i="6"/>
  <c r="O37" i="6"/>
  <c r="J37" i="6"/>
  <c r="AN52" i="6"/>
  <c r="AI52" i="6"/>
  <c r="AD52" i="6"/>
  <c r="Y52" i="6"/>
  <c r="T52" i="6"/>
  <c r="O52" i="6"/>
  <c r="J52" i="6"/>
  <c r="B52" i="6" s="1"/>
  <c r="AN51" i="6"/>
  <c r="AI51" i="6"/>
  <c r="AD51" i="6"/>
  <c r="Y51" i="6"/>
  <c r="T51" i="6"/>
  <c r="O51" i="6"/>
  <c r="J51" i="6"/>
  <c r="AN38" i="6"/>
  <c r="AI38" i="6"/>
  <c r="AD38" i="6"/>
  <c r="Y38" i="6"/>
  <c r="T38" i="6"/>
  <c r="O38" i="6"/>
  <c r="J38" i="6"/>
  <c r="AN49" i="6"/>
  <c r="AI49" i="6"/>
  <c r="AD49" i="6"/>
  <c r="Y49" i="6"/>
  <c r="T49" i="6"/>
  <c r="O49" i="6"/>
  <c r="J49" i="6"/>
  <c r="AN48" i="6"/>
  <c r="AI48" i="6"/>
  <c r="AD48" i="6"/>
  <c r="Y48" i="6"/>
  <c r="T48" i="6"/>
  <c r="O48" i="6"/>
  <c r="J48" i="6"/>
  <c r="B48" i="6" s="1"/>
  <c r="AN47" i="6"/>
  <c r="AI47" i="6"/>
  <c r="AD47" i="6"/>
  <c r="Y47" i="6"/>
  <c r="T47" i="6"/>
  <c r="O47" i="6"/>
  <c r="J47" i="6"/>
  <c r="B47" i="6" s="1"/>
  <c r="AN46" i="6"/>
  <c r="AI46" i="6"/>
  <c r="AD46" i="6"/>
  <c r="Y46" i="6"/>
  <c r="T46" i="6"/>
  <c r="O46" i="6"/>
  <c r="J46" i="6"/>
  <c r="B46" i="6" s="1"/>
  <c r="AN42" i="6"/>
  <c r="AI42" i="6"/>
  <c r="AD42" i="6"/>
  <c r="Y42" i="6"/>
  <c r="T42" i="6"/>
  <c r="O42" i="6"/>
  <c r="J42" i="6"/>
  <c r="B42" i="6" s="1"/>
  <c r="AN40" i="6"/>
  <c r="AI40" i="6"/>
  <c r="AD40" i="6"/>
  <c r="Y40" i="6"/>
  <c r="T40" i="6"/>
  <c r="O40" i="6"/>
  <c r="J40" i="6"/>
  <c r="B40" i="6" s="1"/>
  <c r="AN39" i="6"/>
  <c r="AI39" i="6"/>
  <c r="AD39" i="6"/>
  <c r="Y39" i="6"/>
  <c r="T39" i="6"/>
  <c r="O39" i="6"/>
  <c r="J39" i="6"/>
  <c r="B39" i="6" s="1"/>
  <c r="AN35" i="6"/>
  <c r="AI35" i="6"/>
  <c r="AD35" i="6"/>
  <c r="Y35" i="6"/>
  <c r="T35" i="6"/>
  <c r="O35" i="6"/>
  <c r="J35" i="6"/>
  <c r="AN36" i="6"/>
  <c r="AI36" i="6"/>
  <c r="AD36" i="6"/>
  <c r="Y36" i="6"/>
  <c r="T36" i="6"/>
  <c r="O36" i="6"/>
  <c r="J36" i="6"/>
  <c r="AN30" i="6"/>
  <c r="AI30" i="6"/>
  <c r="AD30" i="6"/>
  <c r="Y30" i="6"/>
  <c r="T30" i="6"/>
  <c r="O30" i="6"/>
  <c r="J30" i="6"/>
  <c r="AN34" i="6"/>
  <c r="AI34" i="6"/>
  <c r="AD34" i="6"/>
  <c r="Y34" i="6"/>
  <c r="T34" i="6"/>
  <c r="O34" i="6"/>
  <c r="J34" i="6"/>
  <c r="B34" i="6" s="1"/>
  <c r="AN32" i="6"/>
  <c r="AI32" i="6"/>
  <c r="AD32" i="6"/>
  <c r="Y32" i="6"/>
  <c r="T32" i="6"/>
  <c r="O32" i="6"/>
  <c r="J32" i="6"/>
  <c r="AN31" i="6"/>
  <c r="AI31" i="6"/>
  <c r="AD31" i="6"/>
  <c r="Y31" i="6"/>
  <c r="T31" i="6"/>
  <c r="O31" i="6"/>
  <c r="J31" i="6"/>
  <c r="AN29" i="6"/>
  <c r="AI29" i="6"/>
  <c r="AD29" i="6"/>
  <c r="Y29" i="6"/>
  <c r="T29" i="6"/>
  <c r="O29" i="6"/>
  <c r="J29" i="6"/>
  <c r="AN28" i="6"/>
  <c r="AI28" i="6"/>
  <c r="AD28" i="6"/>
  <c r="Y28" i="6"/>
  <c r="T28" i="6"/>
  <c r="O28" i="6"/>
  <c r="J28" i="6"/>
  <c r="AN27" i="6"/>
  <c r="AI27" i="6"/>
  <c r="AD27" i="6"/>
  <c r="Y27" i="6"/>
  <c r="T27" i="6"/>
  <c r="O27" i="6"/>
  <c r="J27" i="6"/>
  <c r="AN25" i="6"/>
  <c r="AI25" i="6"/>
  <c r="AD25" i="6"/>
  <c r="Y25" i="6"/>
  <c r="T25" i="6"/>
  <c r="O25" i="6"/>
  <c r="J25" i="6"/>
  <c r="AN22" i="6"/>
  <c r="AI22" i="6"/>
  <c r="AD22" i="6"/>
  <c r="Y22" i="6"/>
  <c r="T22" i="6"/>
  <c r="O22" i="6"/>
  <c r="J22" i="6"/>
  <c r="AN24" i="6"/>
  <c r="AI24" i="6"/>
  <c r="AD24" i="6"/>
  <c r="Y24" i="6"/>
  <c r="T24" i="6"/>
  <c r="O24" i="6"/>
  <c r="J24" i="6"/>
  <c r="AN20" i="6"/>
  <c r="AI20" i="6"/>
  <c r="AD20" i="6"/>
  <c r="Y20" i="6"/>
  <c r="T20" i="6"/>
  <c r="O20" i="6"/>
  <c r="J20" i="6"/>
  <c r="AN26" i="6"/>
  <c r="AI26" i="6"/>
  <c r="AD26" i="6"/>
  <c r="Y26" i="6"/>
  <c r="T26" i="6"/>
  <c r="O26" i="6"/>
  <c r="J26" i="6"/>
  <c r="AN21" i="6"/>
  <c r="AI21" i="6"/>
  <c r="AD21" i="6"/>
  <c r="Y21" i="6"/>
  <c r="T21" i="6"/>
  <c r="O21" i="6"/>
  <c r="J21" i="6"/>
  <c r="AN19" i="6"/>
  <c r="AI19" i="6"/>
  <c r="AD19" i="6"/>
  <c r="Y19" i="6"/>
  <c r="T19" i="6"/>
  <c r="O19" i="6"/>
  <c r="J19" i="6"/>
  <c r="AN23" i="6"/>
  <c r="AI23" i="6"/>
  <c r="AD23" i="6"/>
  <c r="Y23" i="6"/>
  <c r="T23" i="6"/>
  <c r="O23" i="6"/>
  <c r="J23" i="6"/>
  <c r="AN17" i="6"/>
  <c r="AI17" i="6"/>
  <c r="AD17" i="6"/>
  <c r="Y17" i="6"/>
  <c r="T17" i="6"/>
  <c r="O17" i="6"/>
  <c r="J17" i="6"/>
  <c r="AN18" i="6"/>
  <c r="AI18" i="6"/>
  <c r="AD18" i="6"/>
  <c r="Y18" i="6"/>
  <c r="T18" i="6"/>
  <c r="O18" i="6"/>
  <c r="B18" i="6" s="1"/>
  <c r="J18" i="6"/>
  <c r="AN16" i="6"/>
  <c r="AI16" i="6"/>
  <c r="AD16" i="6"/>
  <c r="Y16" i="6"/>
  <c r="T16" i="6"/>
  <c r="O16" i="6"/>
  <c r="J16" i="6"/>
  <c r="AN13" i="6"/>
  <c r="AI13" i="6"/>
  <c r="AD13" i="6"/>
  <c r="Y13" i="6"/>
  <c r="T13" i="6"/>
  <c r="O13" i="6"/>
  <c r="J13" i="6"/>
  <c r="AN15" i="6"/>
  <c r="AI15" i="6"/>
  <c r="AD15" i="6"/>
  <c r="Y15" i="6"/>
  <c r="T15" i="6"/>
  <c r="O15" i="6"/>
  <c r="J15" i="6"/>
  <c r="AN14" i="6"/>
  <c r="AI14" i="6"/>
  <c r="AD14" i="6"/>
  <c r="Y14" i="6"/>
  <c r="T14" i="6"/>
  <c r="O14" i="6"/>
  <c r="J14" i="6"/>
  <c r="AN12" i="6"/>
  <c r="AI12" i="6"/>
  <c r="AD12" i="6"/>
  <c r="Y12" i="6"/>
  <c r="T12" i="6"/>
  <c r="O12" i="6"/>
  <c r="J12" i="6"/>
  <c r="AN9" i="6"/>
  <c r="AI9" i="6"/>
  <c r="AD9" i="6"/>
  <c r="Y9" i="6"/>
  <c r="T9" i="6"/>
  <c r="O9" i="6"/>
  <c r="J9" i="6"/>
  <c r="AN11" i="6"/>
  <c r="AI11" i="6"/>
  <c r="AD11" i="6"/>
  <c r="Y11" i="6"/>
  <c r="T11" i="6"/>
  <c r="B11" i="6" s="1"/>
  <c r="O11" i="6"/>
  <c r="J11" i="6"/>
  <c r="AN10" i="6"/>
  <c r="AI10" i="6"/>
  <c r="AD10" i="6"/>
  <c r="Y10" i="6"/>
  <c r="T10" i="6"/>
  <c r="B10" i="6" s="1"/>
  <c r="O10" i="6"/>
  <c r="J10" i="6"/>
  <c r="AN8" i="6"/>
  <c r="AI8" i="6"/>
  <c r="AD8" i="6"/>
  <c r="Y8" i="6"/>
  <c r="T8" i="6"/>
  <c r="O8" i="6"/>
  <c r="J8" i="6"/>
  <c r="AP67" i="5"/>
  <c r="AJ67" i="5"/>
  <c r="AE67" i="5"/>
  <c r="Z67" i="5"/>
  <c r="U67" i="5"/>
  <c r="O67" i="5"/>
  <c r="J67" i="5"/>
  <c r="AP65" i="5"/>
  <c r="AJ65" i="5"/>
  <c r="AE65" i="5"/>
  <c r="Z65" i="5"/>
  <c r="U65" i="5"/>
  <c r="O65" i="5"/>
  <c r="J65" i="5"/>
  <c r="AP49" i="5"/>
  <c r="AJ49" i="5"/>
  <c r="AE49" i="5"/>
  <c r="Z49" i="5"/>
  <c r="U49" i="5"/>
  <c r="O49" i="5"/>
  <c r="J49" i="5"/>
  <c r="AP64" i="5"/>
  <c r="AJ64" i="5"/>
  <c r="AE64" i="5"/>
  <c r="Z64" i="5"/>
  <c r="U64" i="5"/>
  <c r="O64" i="5"/>
  <c r="J64" i="5"/>
  <c r="AP63" i="5"/>
  <c r="AJ63" i="5"/>
  <c r="AE63" i="5"/>
  <c r="Z63" i="5"/>
  <c r="U63" i="5"/>
  <c r="O63" i="5"/>
  <c r="J63" i="5"/>
  <c r="AP61" i="5"/>
  <c r="AJ61" i="5"/>
  <c r="AE61" i="5"/>
  <c r="Z61" i="5"/>
  <c r="U61" i="5"/>
  <c r="O61" i="5"/>
  <c r="J61" i="5"/>
  <c r="AP60" i="5"/>
  <c r="AJ60" i="5"/>
  <c r="AE60" i="5"/>
  <c r="Z60" i="5"/>
  <c r="U60" i="5"/>
  <c r="O60" i="5"/>
  <c r="J60" i="5"/>
  <c r="AP59" i="5"/>
  <c r="AJ59" i="5"/>
  <c r="AE59" i="5"/>
  <c r="Z59" i="5"/>
  <c r="U59" i="5"/>
  <c r="O59" i="5"/>
  <c r="J59" i="5"/>
  <c r="AP58" i="5"/>
  <c r="AJ58" i="5"/>
  <c r="AE58" i="5"/>
  <c r="Z58" i="5"/>
  <c r="U58" i="5"/>
  <c r="O58" i="5"/>
  <c r="J58" i="5"/>
  <c r="AP57" i="5"/>
  <c r="AJ57" i="5"/>
  <c r="AE57" i="5"/>
  <c r="Z57" i="5"/>
  <c r="U57" i="5"/>
  <c r="O57" i="5"/>
  <c r="J57" i="5"/>
  <c r="AP39" i="5"/>
  <c r="AJ39" i="5"/>
  <c r="AE39" i="5"/>
  <c r="Z39" i="5"/>
  <c r="U39" i="5"/>
  <c r="O39" i="5"/>
  <c r="J39" i="5"/>
  <c r="AP56" i="5"/>
  <c r="AJ56" i="5"/>
  <c r="AE56" i="5"/>
  <c r="Z56" i="5"/>
  <c r="U56" i="5"/>
  <c r="O56" i="5"/>
  <c r="J56" i="5"/>
  <c r="AP55" i="5"/>
  <c r="AJ55" i="5"/>
  <c r="AE55" i="5"/>
  <c r="Z55" i="5"/>
  <c r="U55" i="5"/>
  <c r="O55" i="5"/>
  <c r="J55" i="5"/>
  <c r="AP54" i="5"/>
  <c r="AJ54" i="5"/>
  <c r="AE54" i="5"/>
  <c r="Z54" i="5"/>
  <c r="U54" i="5"/>
  <c r="O54" i="5"/>
  <c r="J54" i="5"/>
  <c r="AP53" i="5"/>
  <c r="AJ53" i="5"/>
  <c r="AE53" i="5"/>
  <c r="Z53" i="5"/>
  <c r="U53" i="5"/>
  <c r="O53" i="5"/>
  <c r="J53" i="5"/>
  <c r="AP52" i="5"/>
  <c r="AJ52" i="5"/>
  <c r="AE52" i="5"/>
  <c r="Z52" i="5"/>
  <c r="U52" i="5"/>
  <c r="O52" i="5"/>
  <c r="J52" i="5"/>
  <c r="AP51" i="5"/>
  <c r="AJ51" i="5"/>
  <c r="AE51" i="5"/>
  <c r="Z51" i="5"/>
  <c r="U51" i="5"/>
  <c r="O51" i="5"/>
  <c r="J51" i="5"/>
  <c r="AP44" i="5"/>
  <c r="AJ44" i="5"/>
  <c r="AE44" i="5"/>
  <c r="Z44" i="5"/>
  <c r="U44" i="5"/>
  <c r="O44" i="5"/>
  <c r="J44" i="5"/>
  <c r="AP48" i="5"/>
  <c r="AJ48" i="5"/>
  <c r="AE48" i="5"/>
  <c r="Z48" i="5"/>
  <c r="U48" i="5"/>
  <c r="O48" i="5"/>
  <c r="J48" i="5"/>
  <c r="AP47" i="5"/>
  <c r="AJ47" i="5"/>
  <c r="AE47" i="5"/>
  <c r="Z47" i="5"/>
  <c r="U47" i="5"/>
  <c r="O47" i="5"/>
  <c r="J47" i="5"/>
  <c r="AP46" i="5"/>
  <c r="AJ46" i="5"/>
  <c r="AE46" i="5"/>
  <c r="Z46" i="5"/>
  <c r="U46" i="5"/>
  <c r="O46" i="5"/>
  <c r="J46" i="5"/>
  <c r="AP45" i="5"/>
  <c r="AJ45" i="5"/>
  <c r="AE45" i="5"/>
  <c r="Z45" i="5"/>
  <c r="U45" i="5"/>
  <c r="O45" i="5"/>
  <c r="J45" i="5"/>
  <c r="AP31" i="5"/>
  <c r="AJ31" i="5"/>
  <c r="AE31" i="5"/>
  <c r="Z31" i="5"/>
  <c r="U31" i="5"/>
  <c r="O31" i="5"/>
  <c r="J31" i="5"/>
  <c r="AP43" i="5"/>
  <c r="AJ43" i="5"/>
  <c r="AE43" i="5"/>
  <c r="Z43" i="5"/>
  <c r="U43" i="5"/>
  <c r="O43" i="5"/>
  <c r="J43" i="5"/>
  <c r="AP42" i="5"/>
  <c r="AJ42" i="5"/>
  <c r="AE42" i="5"/>
  <c r="Z42" i="5"/>
  <c r="U42" i="5"/>
  <c r="O42" i="5"/>
  <c r="J42" i="5"/>
  <c r="AP41" i="5"/>
  <c r="AJ41" i="5"/>
  <c r="AE41" i="5"/>
  <c r="Z41" i="5"/>
  <c r="U41" i="5"/>
  <c r="O41" i="5"/>
  <c r="J41" i="5"/>
  <c r="AP33" i="5"/>
  <c r="AJ33" i="5"/>
  <c r="AE33" i="5"/>
  <c r="Z33" i="5"/>
  <c r="U33" i="5"/>
  <c r="O33" i="5"/>
  <c r="J33" i="5"/>
  <c r="AP38" i="5"/>
  <c r="AJ38" i="5"/>
  <c r="AE38" i="5"/>
  <c r="Z38" i="5"/>
  <c r="U38" i="5"/>
  <c r="O38" i="5"/>
  <c r="J38" i="5"/>
  <c r="AP37" i="5"/>
  <c r="AJ37" i="5"/>
  <c r="AE37" i="5"/>
  <c r="Z37" i="5"/>
  <c r="U37" i="5"/>
  <c r="O37" i="5"/>
  <c r="J37" i="5"/>
  <c r="AP36" i="5"/>
  <c r="AJ36" i="5"/>
  <c r="AE36" i="5"/>
  <c r="Z36" i="5"/>
  <c r="U36" i="5"/>
  <c r="O36" i="5"/>
  <c r="J36" i="5"/>
  <c r="AP35" i="5"/>
  <c r="AJ35" i="5"/>
  <c r="AE35" i="5"/>
  <c r="Z35" i="5"/>
  <c r="U35" i="5"/>
  <c r="O35" i="5"/>
  <c r="J35" i="5"/>
  <c r="AP34" i="5"/>
  <c r="AJ34" i="5"/>
  <c r="AE34" i="5"/>
  <c r="Z34" i="5"/>
  <c r="U34" i="5"/>
  <c r="O34" i="5"/>
  <c r="J34" i="5"/>
  <c r="AP28" i="5"/>
  <c r="AJ28" i="5"/>
  <c r="AE28" i="5"/>
  <c r="Z28" i="5"/>
  <c r="U28" i="5"/>
  <c r="O28" i="5"/>
  <c r="J28" i="5"/>
  <c r="AP32" i="5"/>
  <c r="AJ32" i="5"/>
  <c r="AE32" i="5"/>
  <c r="Z32" i="5"/>
  <c r="U32" i="5"/>
  <c r="O32" i="5"/>
  <c r="J32" i="5"/>
  <c r="AP30" i="5"/>
  <c r="AJ30" i="5"/>
  <c r="AE30" i="5"/>
  <c r="Z30" i="5"/>
  <c r="U30" i="5"/>
  <c r="O30" i="5"/>
  <c r="J30" i="5"/>
  <c r="AP29" i="5"/>
  <c r="AJ29" i="5"/>
  <c r="AE29" i="5"/>
  <c r="Z29" i="5"/>
  <c r="U29" i="5"/>
  <c r="O29" i="5"/>
  <c r="J29" i="5"/>
  <c r="AP27" i="5"/>
  <c r="AJ27" i="5"/>
  <c r="AE27" i="5"/>
  <c r="Z27" i="5"/>
  <c r="U27" i="5"/>
  <c r="O27" i="5"/>
  <c r="J27" i="5"/>
  <c r="AP26" i="5"/>
  <c r="AJ26" i="5"/>
  <c r="AE26" i="5"/>
  <c r="Z26" i="5"/>
  <c r="U26" i="5"/>
  <c r="O26" i="5"/>
  <c r="J26" i="5"/>
  <c r="AP23" i="5"/>
  <c r="AJ23" i="5"/>
  <c r="AE23" i="5"/>
  <c r="Z23" i="5"/>
  <c r="U23" i="5"/>
  <c r="O23" i="5"/>
  <c r="J23" i="5"/>
  <c r="AP25" i="5"/>
  <c r="AJ25" i="5"/>
  <c r="AE25" i="5"/>
  <c r="Z25" i="5"/>
  <c r="U25" i="5"/>
  <c r="O25" i="5"/>
  <c r="J25" i="5"/>
  <c r="AP24" i="5"/>
  <c r="AJ24" i="5"/>
  <c r="AE24" i="5"/>
  <c r="Z24" i="5"/>
  <c r="U24" i="5"/>
  <c r="O24" i="5"/>
  <c r="J24" i="5"/>
  <c r="AP22" i="5"/>
  <c r="AJ22" i="5"/>
  <c r="AE22" i="5"/>
  <c r="Z22" i="5"/>
  <c r="U22" i="5"/>
  <c r="O22" i="5"/>
  <c r="J22" i="5"/>
  <c r="AP21" i="5"/>
  <c r="AJ21" i="5"/>
  <c r="AE21" i="5"/>
  <c r="Z21" i="5"/>
  <c r="U21" i="5"/>
  <c r="O21" i="5"/>
  <c r="J21" i="5"/>
  <c r="AP19" i="5"/>
  <c r="AJ19" i="5"/>
  <c r="AE19" i="5"/>
  <c r="Z19" i="5"/>
  <c r="U19" i="5"/>
  <c r="O19" i="5"/>
  <c r="J19" i="5"/>
  <c r="AP20" i="5"/>
  <c r="AJ20" i="5"/>
  <c r="AE20" i="5"/>
  <c r="Z20" i="5"/>
  <c r="U20" i="5"/>
  <c r="O20" i="5"/>
  <c r="J20" i="5"/>
  <c r="AP18" i="5"/>
  <c r="AJ18" i="5"/>
  <c r="AE18" i="5"/>
  <c r="Z18" i="5"/>
  <c r="U18" i="5"/>
  <c r="O18" i="5"/>
  <c r="J18" i="5"/>
  <c r="AP14" i="5"/>
  <c r="AJ14" i="5"/>
  <c r="AE14" i="5"/>
  <c r="Z14" i="5"/>
  <c r="U14" i="5"/>
  <c r="O14" i="5"/>
  <c r="J14" i="5"/>
  <c r="AP17" i="5"/>
  <c r="AJ17" i="5"/>
  <c r="AE17" i="5"/>
  <c r="Z17" i="5"/>
  <c r="U17" i="5"/>
  <c r="O17" i="5"/>
  <c r="J17" i="5"/>
  <c r="AP16" i="5"/>
  <c r="AJ16" i="5"/>
  <c r="AE16" i="5"/>
  <c r="Z16" i="5"/>
  <c r="U16" i="5"/>
  <c r="O16" i="5"/>
  <c r="J16" i="5"/>
  <c r="AP15" i="5"/>
  <c r="AJ15" i="5"/>
  <c r="AE15" i="5"/>
  <c r="Z15" i="5"/>
  <c r="U15" i="5"/>
  <c r="O15" i="5"/>
  <c r="J15" i="5"/>
  <c r="AP12" i="5"/>
  <c r="AJ12" i="5"/>
  <c r="AE12" i="5"/>
  <c r="Z12" i="5"/>
  <c r="U12" i="5"/>
  <c r="O12" i="5"/>
  <c r="J12" i="5"/>
  <c r="AP13" i="5"/>
  <c r="AJ13" i="5"/>
  <c r="AE13" i="5"/>
  <c r="Z13" i="5"/>
  <c r="U13" i="5"/>
  <c r="O13" i="5"/>
  <c r="J13" i="5"/>
  <c r="AP10" i="5"/>
  <c r="AJ10" i="5"/>
  <c r="AE10" i="5"/>
  <c r="Z10" i="5"/>
  <c r="U10" i="5"/>
  <c r="O10" i="5"/>
  <c r="J10" i="5"/>
  <c r="AP9" i="5"/>
  <c r="AJ9" i="5"/>
  <c r="AE9" i="5"/>
  <c r="Z9" i="5"/>
  <c r="U9" i="5"/>
  <c r="O9" i="5"/>
  <c r="J9" i="5"/>
  <c r="AP11" i="5"/>
  <c r="AJ11" i="5"/>
  <c r="AE11" i="5"/>
  <c r="Z11" i="5"/>
  <c r="U11" i="5"/>
  <c r="O11" i="5"/>
  <c r="J11" i="5"/>
  <c r="AP7" i="5"/>
  <c r="AJ7" i="5"/>
  <c r="AE7" i="5"/>
  <c r="Z7" i="5"/>
  <c r="U7" i="5"/>
  <c r="O7" i="5"/>
  <c r="J7" i="5"/>
  <c r="AP8" i="5"/>
  <c r="AJ8" i="5"/>
  <c r="AE8" i="5"/>
  <c r="Z8" i="5"/>
  <c r="U8" i="5"/>
  <c r="O8" i="5"/>
  <c r="J8" i="5"/>
  <c r="AP50" i="4"/>
  <c r="AJ50" i="4"/>
  <c r="AE50" i="4"/>
  <c r="Z50" i="4"/>
  <c r="U50" i="4"/>
  <c r="O50" i="4"/>
  <c r="J50" i="4"/>
  <c r="AP52" i="4"/>
  <c r="AJ52" i="4"/>
  <c r="AE52" i="4"/>
  <c r="Z52" i="4"/>
  <c r="U52" i="4"/>
  <c r="O52" i="4"/>
  <c r="J52" i="4"/>
  <c r="AP51" i="4"/>
  <c r="AJ51" i="4"/>
  <c r="AE51" i="4"/>
  <c r="Z51" i="4"/>
  <c r="U51" i="4"/>
  <c r="O51" i="4"/>
  <c r="J51" i="4"/>
  <c r="AP49" i="4"/>
  <c r="AJ49" i="4"/>
  <c r="AE49" i="4"/>
  <c r="Z49" i="4"/>
  <c r="U49" i="4"/>
  <c r="O49" i="4"/>
  <c r="J49" i="4"/>
  <c r="AP47" i="4"/>
  <c r="AJ47" i="4"/>
  <c r="AE47" i="4"/>
  <c r="Z47" i="4"/>
  <c r="U47" i="4"/>
  <c r="O47" i="4"/>
  <c r="J47" i="4"/>
  <c r="AP48" i="4"/>
  <c r="AJ48" i="4"/>
  <c r="AE48" i="4"/>
  <c r="Z48" i="4"/>
  <c r="U48" i="4"/>
  <c r="O48" i="4"/>
  <c r="J48" i="4"/>
  <c r="AP46" i="4"/>
  <c r="AJ46" i="4"/>
  <c r="AE46" i="4"/>
  <c r="Z46" i="4"/>
  <c r="U46" i="4"/>
  <c r="O46" i="4"/>
  <c r="J46" i="4"/>
  <c r="AP45" i="4"/>
  <c r="AJ45" i="4"/>
  <c r="AE45" i="4"/>
  <c r="Z45" i="4"/>
  <c r="U45" i="4"/>
  <c r="O45" i="4"/>
  <c r="J45" i="4"/>
  <c r="AP44" i="4"/>
  <c r="AJ44" i="4"/>
  <c r="AE44" i="4"/>
  <c r="Z44" i="4"/>
  <c r="U44" i="4"/>
  <c r="O44" i="4"/>
  <c r="J44" i="4"/>
  <c r="AP38" i="4"/>
  <c r="AJ38" i="4"/>
  <c r="AE38" i="4"/>
  <c r="Z38" i="4"/>
  <c r="U38" i="4"/>
  <c r="O38" i="4"/>
  <c r="J38" i="4"/>
  <c r="AP43" i="4"/>
  <c r="AJ43" i="4"/>
  <c r="AE43" i="4"/>
  <c r="Z43" i="4"/>
  <c r="U43" i="4"/>
  <c r="O43" i="4"/>
  <c r="J43" i="4"/>
  <c r="AP42" i="4"/>
  <c r="AJ42" i="4"/>
  <c r="AE42" i="4"/>
  <c r="Z42" i="4"/>
  <c r="U42" i="4"/>
  <c r="O42" i="4"/>
  <c r="J42" i="4"/>
  <c r="AP41" i="4"/>
  <c r="AJ41" i="4"/>
  <c r="AE41" i="4"/>
  <c r="Z41" i="4"/>
  <c r="U41" i="4"/>
  <c r="O41" i="4"/>
  <c r="J41" i="4"/>
  <c r="AP40" i="4"/>
  <c r="AJ40" i="4"/>
  <c r="AE40" i="4"/>
  <c r="Z40" i="4"/>
  <c r="U40" i="4"/>
  <c r="O40" i="4"/>
  <c r="J40" i="4"/>
  <c r="AP37" i="4"/>
  <c r="AJ37" i="4"/>
  <c r="AE37" i="4"/>
  <c r="Z37" i="4"/>
  <c r="U37" i="4"/>
  <c r="O37" i="4"/>
  <c r="J37" i="4"/>
  <c r="AP39" i="4"/>
  <c r="AJ39" i="4"/>
  <c r="AE39" i="4"/>
  <c r="Z39" i="4"/>
  <c r="U39" i="4"/>
  <c r="O39" i="4"/>
  <c r="J39" i="4"/>
  <c r="AP31" i="4"/>
  <c r="AJ31" i="4"/>
  <c r="AE31" i="4"/>
  <c r="Z31" i="4"/>
  <c r="U31" i="4"/>
  <c r="O31" i="4"/>
  <c r="J31" i="4"/>
  <c r="AP35" i="4"/>
  <c r="AJ35" i="4"/>
  <c r="AE35" i="4"/>
  <c r="Z35" i="4"/>
  <c r="U35" i="4"/>
  <c r="O35" i="4"/>
  <c r="J35" i="4"/>
  <c r="AP30" i="4"/>
  <c r="AJ30" i="4"/>
  <c r="AE30" i="4"/>
  <c r="Z30" i="4"/>
  <c r="U30" i="4"/>
  <c r="O30" i="4"/>
  <c r="J30" i="4"/>
  <c r="AP36" i="4"/>
  <c r="AJ36" i="4"/>
  <c r="AE36" i="4"/>
  <c r="Z36" i="4"/>
  <c r="U36" i="4"/>
  <c r="O36" i="4"/>
  <c r="J36" i="4"/>
  <c r="AP34" i="4"/>
  <c r="AJ34" i="4"/>
  <c r="AE34" i="4"/>
  <c r="Z34" i="4"/>
  <c r="U34" i="4"/>
  <c r="O34" i="4"/>
  <c r="J34" i="4"/>
  <c r="AP33" i="4"/>
  <c r="AJ33" i="4"/>
  <c r="AE33" i="4"/>
  <c r="Z33" i="4"/>
  <c r="U33" i="4"/>
  <c r="O33" i="4"/>
  <c r="J33" i="4"/>
  <c r="AP32" i="4"/>
  <c r="AJ32" i="4"/>
  <c r="AE32" i="4"/>
  <c r="Z32" i="4"/>
  <c r="U32" i="4"/>
  <c r="O32" i="4"/>
  <c r="J32" i="4"/>
  <c r="AP27" i="4"/>
  <c r="AJ27" i="4"/>
  <c r="AE27" i="4"/>
  <c r="Z27" i="4"/>
  <c r="U27" i="4"/>
  <c r="O27" i="4"/>
  <c r="J27" i="4"/>
  <c r="AP29" i="4"/>
  <c r="AJ29" i="4"/>
  <c r="AE29" i="4"/>
  <c r="Z29" i="4"/>
  <c r="U29" i="4"/>
  <c r="O29" i="4"/>
  <c r="J29" i="4"/>
  <c r="AP28" i="4"/>
  <c r="AJ28" i="4"/>
  <c r="AE28" i="4"/>
  <c r="Z28" i="4"/>
  <c r="U28" i="4"/>
  <c r="O28" i="4"/>
  <c r="J28" i="4"/>
  <c r="AP26" i="4"/>
  <c r="AJ26" i="4"/>
  <c r="AE26" i="4"/>
  <c r="Z26" i="4"/>
  <c r="U26" i="4"/>
  <c r="O26" i="4"/>
  <c r="J26" i="4"/>
  <c r="AP25" i="4"/>
  <c r="AJ25" i="4"/>
  <c r="AE25" i="4"/>
  <c r="Z25" i="4"/>
  <c r="U25" i="4"/>
  <c r="O25" i="4"/>
  <c r="J25" i="4"/>
  <c r="AP23" i="4"/>
  <c r="AJ23" i="4"/>
  <c r="AE23" i="4"/>
  <c r="Z23" i="4"/>
  <c r="U23" i="4"/>
  <c r="O23" i="4"/>
  <c r="J23" i="4"/>
  <c r="AP24" i="4"/>
  <c r="AJ24" i="4"/>
  <c r="AE24" i="4"/>
  <c r="Z24" i="4"/>
  <c r="U24" i="4"/>
  <c r="O24" i="4"/>
  <c r="J24" i="4"/>
  <c r="AP17" i="4"/>
  <c r="AJ17" i="4"/>
  <c r="AE17" i="4"/>
  <c r="Z17" i="4"/>
  <c r="U17" i="4"/>
  <c r="O17" i="4"/>
  <c r="J17" i="4"/>
  <c r="AP21" i="4"/>
  <c r="AJ21" i="4"/>
  <c r="AE21" i="4"/>
  <c r="Z21" i="4"/>
  <c r="U21" i="4"/>
  <c r="O21" i="4"/>
  <c r="J21" i="4"/>
  <c r="AP20" i="4"/>
  <c r="AJ20" i="4"/>
  <c r="AE20" i="4"/>
  <c r="Z20" i="4"/>
  <c r="U20" i="4"/>
  <c r="O20" i="4"/>
  <c r="J20" i="4"/>
  <c r="AP19" i="4"/>
  <c r="AJ19" i="4"/>
  <c r="AE19" i="4"/>
  <c r="Z19" i="4"/>
  <c r="U19" i="4"/>
  <c r="O19" i="4"/>
  <c r="J19" i="4"/>
  <c r="AP22" i="4"/>
  <c r="AJ22" i="4"/>
  <c r="AE22" i="4"/>
  <c r="Z22" i="4"/>
  <c r="U22" i="4"/>
  <c r="O22" i="4"/>
  <c r="J22" i="4"/>
  <c r="AP18" i="4"/>
  <c r="AJ18" i="4"/>
  <c r="AE18" i="4"/>
  <c r="Z18" i="4"/>
  <c r="U18" i="4"/>
  <c r="O18" i="4"/>
  <c r="J18" i="4"/>
  <c r="AP16" i="4"/>
  <c r="AJ16" i="4"/>
  <c r="AE16" i="4"/>
  <c r="Z16" i="4"/>
  <c r="U16" i="4"/>
  <c r="O16" i="4"/>
  <c r="J16" i="4"/>
  <c r="AP14" i="4"/>
  <c r="AJ14" i="4"/>
  <c r="AE14" i="4"/>
  <c r="Z14" i="4"/>
  <c r="U14" i="4"/>
  <c r="O14" i="4"/>
  <c r="J14" i="4"/>
  <c r="AP13" i="4"/>
  <c r="AJ13" i="4"/>
  <c r="AE13" i="4"/>
  <c r="Z13" i="4"/>
  <c r="U13" i="4"/>
  <c r="O13" i="4"/>
  <c r="J13" i="4"/>
  <c r="AP11" i="4"/>
  <c r="AJ11" i="4"/>
  <c r="AE11" i="4"/>
  <c r="Z11" i="4"/>
  <c r="U11" i="4"/>
  <c r="O11" i="4"/>
  <c r="J11" i="4"/>
  <c r="AP12" i="4"/>
  <c r="AJ12" i="4"/>
  <c r="AE12" i="4"/>
  <c r="Z12" i="4"/>
  <c r="U12" i="4"/>
  <c r="O12" i="4"/>
  <c r="J12" i="4"/>
  <c r="AP15" i="4"/>
  <c r="AJ15" i="4"/>
  <c r="AE15" i="4"/>
  <c r="Z15" i="4"/>
  <c r="U15" i="4"/>
  <c r="O15" i="4"/>
  <c r="J15" i="4"/>
  <c r="AP9" i="4"/>
  <c r="AJ9" i="4"/>
  <c r="AE9" i="4"/>
  <c r="Z9" i="4"/>
  <c r="U9" i="4"/>
  <c r="O9" i="4"/>
  <c r="J9" i="4"/>
  <c r="AP8" i="4"/>
  <c r="AJ8" i="4"/>
  <c r="AE8" i="4"/>
  <c r="Z8" i="4"/>
  <c r="U8" i="4"/>
  <c r="O8" i="4"/>
  <c r="J8" i="4"/>
  <c r="AP7" i="4"/>
  <c r="AJ7" i="4"/>
  <c r="AE7" i="4"/>
  <c r="Z7" i="4"/>
  <c r="U7" i="4"/>
  <c r="O7" i="4"/>
  <c r="J7" i="4"/>
  <c r="AP10" i="4"/>
  <c r="AJ10" i="4"/>
  <c r="AE10" i="4"/>
  <c r="Z10" i="4"/>
  <c r="U10" i="4"/>
  <c r="O10" i="4"/>
  <c r="J10" i="4"/>
  <c r="AP65" i="3"/>
  <c r="AJ65" i="3"/>
  <c r="AE65" i="3"/>
  <c r="Z65" i="3"/>
  <c r="U65" i="3"/>
  <c r="O65" i="3"/>
  <c r="J65" i="3"/>
  <c r="AP64" i="3"/>
  <c r="AJ64" i="3"/>
  <c r="AE64" i="3"/>
  <c r="Z64" i="3"/>
  <c r="U64" i="3"/>
  <c r="O64" i="3"/>
  <c r="J64" i="3"/>
  <c r="AP63" i="3"/>
  <c r="AJ63" i="3"/>
  <c r="AE63" i="3"/>
  <c r="Z63" i="3"/>
  <c r="U63" i="3"/>
  <c r="O63" i="3"/>
  <c r="J63" i="3"/>
  <c r="AP62" i="3"/>
  <c r="AJ62" i="3"/>
  <c r="AE62" i="3"/>
  <c r="Z62" i="3"/>
  <c r="U62" i="3"/>
  <c r="O62" i="3"/>
  <c r="J62" i="3"/>
  <c r="AP61" i="3"/>
  <c r="AJ61" i="3"/>
  <c r="AE61" i="3"/>
  <c r="Z61" i="3"/>
  <c r="U61" i="3"/>
  <c r="O61" i="3"/>
  <c r="J61" i="3"/>
  <c r="AP60" i="3"/>
  <c r="AJ60" i="3"/>
  <c r="AE60" i="3"/>
  <c r="Z60" i="3"/>
  <c r="U60" i="3"/>
  <c r="O60" i="3"/>
  <c r="J60" i="3"/>
  <c r="AP59" i="3"/>
  <c r="AJ59" i="3"/>
  <c r="AE59" i="3"/>
  <c r="Z59" i="3"/>
  <c r="U59" i="3"/>
  <c r="O59" i="3"/>
  <c r="J59" i="3"/>
  <c r="AP58" i="3"/>
  <c r="AJ58" i="3"/>
  <c r="AE58" i="3"/>
  <c r="Z58" i="3"/>
  <c r="U58" i="3"/>
  <c r="O58" i="3"/>
  <c r="J58" i="3"/>
  <c r="AP57" i="3"/>
  <c r="AJ57" i="3"/>
  <c r="AE57" i="3"/>
  <c r="Z57" i="3"/>
  <c r="U57" i="3"/>
  <c r="O57" i="3"/>
  <c r="J57" i="3"/>
  <c r="AP56" i="3"/>
  <c r="AJ56" i="3"/>
  <c r="AE56" i="3"/>
  <c r="Z56" i="3"/>
  <c r="U56" i="3"/>
  <c r="O56" i="3"/>
  <c r="J56" i="3"/>
  <c r="AP55" i="3"/>
  <c r="AJ55" i="3"/>
  <c r="AE55" i="3"/>
  <c r="Z55" i="3"/>
  <c r="U55" i="3"/>
  <c r="O55" i="3"/>
  <c r="J55" i="3"/>
  <c r="AP54" i="3"/>
  <c r="AJ54" i="3"/>
  <c r="AE54" i="3"/>
  <c r="Z54" i="3"/>
  <c r="U54" i="3"/>
  <c r="O54" i="3"/>
  <c r="J54" i="3"/>
  <c r="AP29" i="3"/>
  <c r="AJ29" i="3"/>
  <c r="AE29" i="3"/>
  <c r="Z29" i="3"/>
  <c r="U29" i="3"/>
  <c r="O29" i="3"/>
  <c r="J29" i="3"/>
  <c r="AP53" i="3"/>
  <c r="AJ53" i="3"/>
  <c r="AE53" i="3"/>
  <c r="Z53" i="3"/>
  <c r="U53" i="3"/>
  <c r="O53" i="3"/>
  <c r="J53" i="3"/>
  <c r="AP52" i="3"/>
  <c r="AJ52" i="3"/>
  <c r="AE52" i="3"/>
  <c r="Z52" i="3"/>
  <c r="U52" i="3"/>
  <c r="O52" i="3"/>
  <c r="J52" i="3"/>
  <c r="AP51" i="3"/>
  <c r="AJ51" i="3"/>
  <c r="AE51" i="3"/>
  <c r="Z51" i="3"/>
  <c r="U51" i="3"/>
  <c r="O51" i="3"/>
  <c r="J51" i="3"/>
  <c r="AP50" i="3"/>
  <c r="AJ50" i="3"/>
  <c r="AE50" i="3"/>
  <c r="Z50" i="3"/>
  <c r="U50" i="3"/>
  <c r="O50" i="3"/>
  <c r="J50" i="3"/>
  <c r="AP49" i="3"/>
  <c r="AJ49" i="3"/>
  <c r="AE49" i="3"/>
  <c r="Z49" i="3"/>
  <c r="U49" i="3"/>
  <c r="O49" i="3"/>
  <c r="J49" i="3"/>
  <c r="AP48" i="3"/>
  <c r="AJ48" i="3"/>
  <c r="AE48" i="3"/>
  <c r="Z48" i="3"/>
  <c r="U48" i="3"/>
  <c r="O48" i="3"/>
  <c r="J48" i="3"/>
  <c r="AP47" i="3"/>
  <c r="AJ47" i="3"/>
  <c r="AE47" i="3"/>
  <c r="Z47" i="3"/>
  <c r="U47" i="3"/>
  <c r="O47" i="3"/>
  <c r="J47" i="3"/>
  <c r="AP45" i="3"/>
  <c r="AJ45" i="3"/>
  <c r="AE45" i="3"/>
  <c r="Z45" i="3"/>
  <c r="U45" i="3"/>
  <c r="O45" i="3"/>
  <c r="J45" i="3"/>
  <c r="AP44" i="3"/>
  <c r="AJ44" i="3"/>
  <c r="AE44" i="3"/>
  <c r="Z44" i="3"/>
  <c r="U44" i="3"/>
  <c r="O44" i="3"/>
  <c r="J44" i="3"/>
  <c r="AP43" i="3"/>
  <c r="AJ43" i="3"/>
  <c r="AE43" i="3"/>
  <c r="Z43" i="3"/>
  <c r="U43" i="3"/>
  <c r="O43" i="3"/>
  <c r="J43" i="3"/>
  <c r="AP39" i="3"/>
  <c r="AJ39" i="3"/>
  <c r="AE39" i="3"/>
  <c r="Z39" i="3"/>
  <c r="U39" i="3"/>
  <c r="O39" i="3"/>
  <c r="J39" i="3"/>
  <c r="AP42" i="3"/>
  <c r="AJ42" i="3"/>
  <c r="AE42" i="3"/>
  <c r="Z42" i="3"/>
  <c r="U42" i="3"/>
  <c r="O42" i="3"/>
  <c r="J42" i="3"/>
  <c r="AP40" i="3"/>
  <c r="AJ40" i="3"/>
  <c r="AE40" i="3"/>
  <c r="Z40" i="3"/>
  <c r="U40" i="3"/>
  <c r="O40" i="3"/>
  <c r="J40" i="3"/>
  <c r="AP38" i="3"/>
  <c r="AJ38" i="3"/>
  <c r="AE38" i="3"/>
  <c r="Z38" i="3"/>
  <c r="U38" i="3"/>
  <c r="O38" i="3"/>
  <c r="J38" i="3"/>
  <c r="AP37" i="3"/>
  <c r="AJ37" i="3"/>
  <c r="AE37" i="3"/>
  <c r="Z37" i="3"/>
  <c r="U37" i="3"/>
  <c r="O37" i="3"/>
  <c r="J37" i="3"/>
  <c r="AP35" i="3"/>
  <c r="AJ35" i="3"/>
  <c r="AE35" i="3"/>
  <c r="Z35" i="3"/>
  <c r="U35" i="3"/>
  <c r="O35" i="3"/>
  <c r="J35" i="3"/>
  <c r="AP36" i="3"/>
  <c r="AJ36" i="3"/>
  <c r="AE36" i="3"/>
  <c r="Z36" i="3"/>
  <c r="U36" i="3"/>
  <c r="O36" i="3"/>
  <c r="J36" i="3"/>
  <c r="AP33" i="3"/>
  <c r="AJ33" i="3"/>
  <c r="AE33" i="3"/>
  <c r="Z33" i="3"/>
  <c r="U33" i="3"/>
  <c r="O33" i="3"/>
  <c r="J33" i="3"/>
  <c r="AP34" i="3"/>
  <c r="AJ34" i="3"/>
  <c r="AE34" i="3"/>
  <c r="Z34" i="3"/>
  <c r="U34" i="3"/>
  <c r="O34" i="3"/>
  <c r="J34" i="3"/>
  <c r="AP28" i="3"/>
  <c r="AJ28" i="3"/>
  <c r="AE28" i="3"/>
  <c r="Z28" i="3"/>
  <c r="U28" i="3"/>
  <c r="O28" i="3"/>
  <c r="J28" i="3"/>
  <c r="AP32" i="3"/>
  <c r="AJ32" i="3"/>
  <c r="AE32" i="3"/>
  <c r="Z32" i="3"/>
  <c r="U32" i="3"/>
  <c r="O32" i="3"/>
  <c r="J32" i="3"/>
  <c r="AP31" i="3"/>
  <c r="AJ31" i="3"/>
  <c r="AE31" i="3"/>
  <c r="Z31" i="3"/>
  <c r="U31" i="3"/>
  <c r="O31" i="3"/>
  <c r="J31" i="3"/>
  <c r="AP30" i="3"/>
  <c r="AJ30" i="3"/>
  <c r="AE30" i="3"/>
  <c r="Z30" i="3"/>
  <c r="U30" i="3"/>
  <c r="O30" i="3"/>
  <c r="J30" i="3"/>
  <c r="AP27" i="3"/>
  <c r="AJ27" i="3"/>
  <c r="AE27" i="3"/>
  <c r="Z27" i="3"/>
  <c r="U27" i="3"/>
  <c r="O27" i="3"/>
  <c r="J27" i="3"/>
  <c r="AP20" i="3"/>
  <c r="AJ20" i="3"/>
  <c r="AE20" i="3"/>
  <c r="Z20" i="3"/>
  <c r="U20" i="3"/>
  <c r="O20" i="3"/>
  <c r="J20" i="3"/>
  <c r="AP26" i="3"/>
  <c r="AJ26" i="3"/>
  <c r="AE26" i="3"/>
  <c r="Z26" i="3"/>
  <c r="U26" i="3"/>
  <c r="O26" i="3"/>
  <c r="J26" i="3"/>
  <c r="AP25" i="3"/>
  <c r="AJ25" i="3"/>
  <c r="AE25" i="3"/>
  <c r="Z25" i="3"/>
  <c r="U25" i="3"/>
  <c r="O25" i="3"/>
  <c r="J25" i="3"/>
  <c r="AP21" i="3"/>
  <c r="AJ21" i="3"/>
  <c r="AE21" i="3"/>
  <c r="Z21" i="3"/>
  <c r="U21" i="3"/>
  <c r="O21" i="3"/>
  <c r="J21" i="3"/>
  <c r="AP24" i="3"/>
  <c r="AJ24" i="3"/>
  <c r="AE24" i="3"/>
  <c r="Z24" i="3"/>
  <c r="U24" i="3"/>
  <c r="O24" i="3"/>
  <c r="J24" i="3"/>
  <c r="AP17" i="3"/>
  <c r="AJ17" i="3"/>
  <c r="AE17" i="3"/>
  <c r="Z17" i="3"/>
  <c r="U17" i="3"/>
  <c r="O17" i="3"/>
  <c r="J17" i="3"/>
  <c r="AP23" i="3"/>
  <c r="AJ23" i="3"/>
  <c r="AE23" i="3"/>
  <c r="Z23" i="3"/>
  <c r="U23" i="3"/>
  <c r="O23" i="3"/>
  <c r="J23" i="3"/>
  <c r="AP18" i="3"/>
  <c r="AJ18" i="3"/>
  <c r="AE18" i="3"/>
  <c r="Z18" i="3"/>
  <c r="U18" i="3"/>
  <c r="O18" i="3"/>
  <c r="J18" i="3"/>
  <c r="AP22" i="3"/>
  <c r="AJ22" i="3"/>
  <c r="AE22" i="3"/>
  <c r="Z22" i="3"/>
  <c r="U22" i="3"/>
  <c r="O22" i="3"/>
  <c r="J22" i="3"/>
  <c r="AP19" i="3"/>
  <c r="AJ19" i="3"/>
  <c r="AE19" i="3"/>
  <c r="Z19" i="3"/>
  <c r="U19" i="3"/>
  <c r="O19" i="3"/>
  <c r="J19" i="3"/>
  <c r="AP16" i="3"/>
  <c r="AJ16" i="3"/>
  <c r="AE16" i="3"/>
  <c r="Z16" i="3"/>
  <c r="U16" i="3"/>
  <c r="O16" i="3"/>
  <c r="J16" i="3"/>
  <c r="AP15" i="3"/>
  <c r="AJ15" i="3"/>
  <c r="AE15" i="3"/>
  <c r="Z15" i="3"/>
  <c r="U15" i="3"/>
  <c r="O15" i="3"/>
  <c r="J15" i="3"/>
  <c r="AP14" i="3"/>
  <c r="AJ14" i="3"/>
  <c r="AE14" i="3"/>
  <c r="Z14" i="3"/>
  <c r="U14" i="3"/>
  <c r="O14" i="3"/>
  <c r="J14" i="3"/>
  <c r="AP12" i="3"/>
  <c r="AJ12" i="3"/>
  <c r="AE12" i="3"/>
  <c r="Z12" i="3"/>
  <c r="U12" i="3"/>
  <c r="O12" i="3"/>
  <c r="J12" i="3"/>
  <c r="AP13" i="3"/>
  <c r="AJ13" i="3"/>
  <c r="AE13" i="3"/>
  <c r="Z13" i="3"/>
  <c r="U13" i="3"/>
  <c r="O13" i="3"/>
  <c r="J13" i="3"/>
  <c r="AP11" i="3"/>
  <c r="AJ11" i="3"/>
  <c r="AE11" i="3"/>
  <c r="Z11" i="3"/>
  <c r="U11" i="3"/>
  <c r="O11" i="3"/>
  <c r="J11" i="3"/>
  <c r="AP10" i="3"/>
  <c r="AJ10" i="3"/>
  <c r="AE10" i="3"/>
  <c r="Z10" i="3"/>
  <c r="U10" i="3"/>
  <c r="O10" i="3"/>
  <c r="J10" i="3"/>
  <c r="AP9" i="3"/>
  <c r="AJ9" i="3"/>
  <c r="AE9" i="3"/>
  <c r="Z9" i="3"/>
  <c r="U9" i="3"/>
  <c r="O9" i="3"/>
  <c r="J9" i="3"/>
  <c r="AP8" i="3"/>
  <c r="AJ8" i="3"/>
  <c r="AE8" i="3"/>
  <c r="Z8" i="3"/>
  <c r="U8" i="3"/>
  <c r="O8" i="3"/>
  <c r="J8" i="3"/>
  <c r="AP73" i="2"/>
  <c r="AJ73" i="2"/>
  <c r="AE73" i="2"/>
  <c r="Z73" i="2"/>
  <c r="U73" i="2"/>
  <c r="O73" i="2"/>
  <c r="J73" i="2"/>
  <c r="AP72" i="2"/>
  <c r="AJ72" i="2"/>
  <c r="AE72" i="2"/>
  <c r="Z72" i="2"/>
  <c r="U72" i="2"/>
  <c r="O72" i="2"/>
  <c r="J72" i="2"/>
  <c r="AP69" i="2"/>
  <c r="AJ69" i="2"/>
  <c r="AE69" i="2"/>
  <c r="Z69" i="2"/>
  <c r="U69" i="2"/>
  <c r="O69" i="2"/>
  <c r="J69" i="2"/>
  <c r="AP71" i="2"/>
  <c r="AJ71" i="2"/>
  <c r="AE71" i="2"/>
  <c r="Z71" i="2"/>
  <c r="U71" i="2"/>
  <c r="O71" i="2"/>
  <c r="J71" i="2"/>
  <c r="AP70" i="2"/>
  <c r="AJ70" i="2"/>
  <c r="AE70" i="2"/>
  <c r="Z70" i="2"/>
  <c r="U70" i="2"/>
  <c r="O70" i="2"/>
  <c r="J70" i="2"/>
  <c r="AP68" i="2"/>
  <c r="AJ68" i="2"/>
  <c r="AE68" i="2"/>
  <c r="Z68" i="2"/>
  <c r="U68" i="2"/>
  <c r="O68" i="2"/>
  <c r="J68" i="2"/>
  <c r="AP66" i="2"/>
  <c r="AJ66" i="2"/>
  <c r="AE66" i="2"/>
  <c r="Z66" i="2"/>
  <c r="U66" i="2"/>
  <c r="O66" i="2"/>
  <c r="J66" i="2"/>
  <c r="AP65" i="2"/>
  <c r="AJ65" i="2"/>
  <c r="AE65" i="2"/>
  <c r="Z65" i="2"/>
  <c r="U65" i="2"/>
  <c r="O65" i="2"/>
  <c r="J65" i="2"/>
  <c r="AP64" i="2"/>
  <c r="AJ64" i="2"/>
  <c r="AE64" i="2"/>
  <c r="Z64" i="2"/>
  <c r="U64" i="2"/>
  <c r="O64" i="2"/>
  <c r="J64" i="2"/>
  <c r="AP63" i="2"/>
  <c r="AJ63" i="2"/>
  <c r="AE63" i="2"/>
  <c r="Z63" i="2"/>
  <c r="U63" i="2"/>
  <c r="O63" i="2"/>
  <c r="J63" i="2"/>
  <c r="AP61" i="2"/>
  <c r="AJ61" i="2"/>
  <c r="AE61" i="2"/>
  <c r="Z61" i="2"/>
  <c r="U61" i="2"/>
  <c r="O61" i="2"/>
  <c r="J61" i="2"/>
  <c r="AP57" i="2"/>
  <c r="AJ57" i="2"/>
  <c r="AE57" i="2"/>
  <c r="Z57" i="2"/>
  <c r="U57" i="2"/>
  <c r="O57" i="2"/>
  <c r="J57" i="2"/>
  <c r="AP60" i="2"/>
  <c r="AJ60" i="2"/>
  <c r="AE60" i="2"/>
  <c r="Z60" i="2"/>
  <c r="U60" i="2"/>
  <c r="O60" i="2"/>
  <c r="J60" i="2"/>
  <c r="AP59" i="2"/>
  <c r="AJ59" i="2"/>
  <c r="AE59" i="2"/>
  <c r="Z59" i="2"/>
  <c r="U59" i="2"/>
  <c r="O59" i="2"/>
  <c r="J59" i="2"/>
  <c r="AP56" i="2"/>
  <c r="AJ56" i="2"/>
  <c r="AE56" i="2"/>
  <c r="Z56" i="2"/>
  <c r="U56" i="2"/>
  <c r="O56" i="2"/>
  <c r="J56" i="2"/>
  <c r="AP62" i="2"/>
  <c r="AJ62" i="2"/>
  <c r="AE62" i="2"/>
  <c r="Z62" i="2"/>
  <c r="U62" i="2"/>
  <c r="O62" i="2"/>
  <c r="J62" i="2"/>
  <c r="AP55" i="2"/>
  <c r="AJ55" i="2"/>
  <c r="AE55" i="2"/>
  <c r="Z55" i="2"/>
  <c r="U55" i="2"/>
  <c r="O55" i="2"/>
  <c r="J55" i="2"/>
  <c r="AP54" i="2"/>
  <c r="AJ54" i="2"/>
  <c r="AE54" i="2"/>
  <c r="Z54" i="2"/>
  <c r="U54" i="2"/>
  <c r="O54" i="2"/>
  <c r="J54" i="2"/>
  <c r="AP58" i="2"/>
  <c r="AJ58" i="2"/>
  <c r="AE58" i="2"/>
  <c r="Z58" i="2"/>
  <c r="U58" i="2"/>
  <c r="O58" i="2"/>
  <c r="J58" i="2"/>
  <c r="AP51" i="2"/>
  <c r="AJ51" i="2"/>
  <c r="AE51" i="2"/>
  <c r="Z51" i="2"/>
  <c r="U51" i="2"/>
  <c r="O51" i="2"/>
  <c r="J51" i="2"/>
  <c r="AP50" i="2"/>
  <c r="AJ50" i="2"/>
  <c r="AE50" i="2"/>
  <c r="Z50" i="2"/>
  <c r="U50" i="2"/>
  <c r="O50" i="2"/>
  <c r="J50" i="2"/>
  <c r="AP49" i="2"/>
  <c r="AJ49" i="2"/>
  <c r="AE49" i="2"/>
  <c r="Z49" i="2"/>
  <c r="U49" i="2"/>
  <c r="O49" i="2"/>
  <c r="J49" i="2"/>
  <c r="AP48" i="2"/>
  <c r="AJ48" i="2"/>
  <c r="AE48" i="2"/>
  <c r="Z48" i="2"/>
  <c r="U48" i="2"/>
  <c r="O48" i="2"/>
  <c r="J48" i="2"/>
  <c r="AP46" i="2"/>
  <c r="AJ46" i="2"/>
  <c r="AE46" i="2"/>
  <c r="Z46" i="2"/>
  <c r="U46" i="2"/>
  <c r="O46" i="2"/>
  <c r="J46" i="2"/>
  <c r="AP47" i="2"/>
  <c r="AJ47" i="2"/>
  <c r="AE47" i="2"/>
  <c r="Z47" i="2"/>
  <c r="U47" i="2"/>
  <c r="O47" i="2"/>
  <c r="J47" i="2"/>
  <c r="AP45" i="2"/>
  <c r="AJ45" i="2"/>
  <c r="AE45" i="2"/>
  <c r="Z45" i="2"/>
  <c r="U45" i="2"/>
  <c r="O45" i="2"/>
  <c r="J45" i="2"/>
  <c r="AP44" i="2"/>
  <c r="AJ44" i="2"/>
  <c r="AE44" i="2"/>
  <c r="Z44" i="2"/>
  <c r="U44" i="2"/>
  <c r="O44" i="2"/>
  <c r="J44" i="2"/>
  <c r="AP43" i="2"/>
  <c r="AJ43" i="2"/>
  <c r="AE43" i="2"/>
  <c r="Z43" i="2"/>
  <c r="U43" i="2"/>
  <c r="O43" i="2"/>
  <c r="J43" i="2"/>
  <c r="AP42" i="2"/>
  <c r="AJ42" i="2"/>
  <c r="AE42" i="2"/>
  <c r="Z42" i="2"/>
  <c r="U42" i="2"/>
  <c r="O42" i="2"/>
  <c r="J42" i="2"/>
  <c r="AP41" i="2"/>
  <c r="AJ41" i="2"/>
  <c r="AE41" i="2"/>
  <c r="Z41" i="2"/>
  <c r="U41" i="2"/>
  <c r="O41" i="2"/>
  <c r="J41" i="2"/>
  <c r="AP40" i="2"/>
  <c r="AJ40" i="2"/>
  <c r="AE40" i="2"/>
  <c r="Z40" i="2"/>
  <c r="U40" i="2"/>
  <c r="O40" i="2"/>
  <c r="J40" i="2"/>
  <c r="AP39" i="2"/>
  <c r="AJ39" i="2"/>
  <c r="AE39" i="2"/>
  <c r="Z39" i="2"/>
  <c r="U39" i="2"/>
  <c r="O39" i="2"/>
  <c r="J39" i="2"/>
  <c r="AP38" i="2"/>
  <c r="AJ38" i="2"/>
  <c r="AE38" i="2"/>
  <c r="Z38" i="2"/>
  <c r="U38" i="2"/>
  <c r="O38" i="2"/>
  <c r="J38" i="2"/>
  <c r="AP37" i="2"/>
  <c r="AJ37" i="2"/>
  <c r="AE37" i="2"/>
  <c r="Z37" i="2"/>
  <c r="U37" i="2"/>
  <c r="O37" i="2"/>
  <c r="J37" i="2"/>
  <c r="AP36" i="2"/>
  <c r="AJ36" i="2"/>
  <c r="AE36" i="2"/>
  <c r="Z36" i="2"/>
  <c r="U36" i="2"/>
  <c r="O36" i="2"/>
  <c r="J36" i="2"/>
  <c r="AP31" i="2"/>
  <c r="AJ31" i="2"/>
  <c r="AE31" i="2"/>
  <c r="Z31" i="2"/>
  <c r="U31" i="2"/>
  <c r="O31" i="2"/>
  <c r="J31" i="2"/>
  <c r="AP32" i="2"/>
  <c r="AJ32" i="2"/>
  <c r="AE32" i="2"/>
  <c r="Z32" i="2"/>
  <c r="U32" i="2"/>
  <c r="O32" i="2"/>
  <c r="J32" i="2"/>
  <c r="AP35" i="2"/>
  <c r="AJ35" i="2"/>
  <c r="AE35" i="2"/>
  <c r="Z35" i="2"/>
  <c r="U35" i="2"/>
  <c r="O35" i="2"/>
  <c r="J35" i="2"/>
  <c r="AP30" i="2"/>
  <c r="AJ30" i="2"/>
  <c r="AE30" i="2"/>
  <c r="Z30" i="2"/>
  <c r="U30" i="2"/>
  <c r="O30" i="2"/>
  <c r="J30" i="2"/>
  <c r="AP33" i="2"/>
  <c r="AJ33" i="2"/>
  <c r="AE33" i="2"/>
  <c r="Z33" i="2"/>
  <c r="U33" i="2"/>
  <c r="O33" i="2"/>
  <c r="J33" i="2"/>
  <c r="AP28" i="2"/>
  <c r="AJ28" i="2"/>
  <c r="AE28" i="2"/>
  <c r="Z28" i="2"/>
  <c r="U28" i="2"/>
  <c r="O28" i="2"/>
  <c r="J28" i="2"/>
  <c r="AP29" i="2"/>
  <c r="AJ29" i="2"/>
  <c r="AE29" i="2"/>
  <c r="Z29" i="2"/>
  <c r="U29" i="2"/>
  <c r="O29" i="2"/>
  <c r="J29" i="2"/>
  <c r="AP26" i="2"/>
  <c r="AJ26" i="2"/>
  <c r="AE26" i="2"/>
  <c r="Z26" i="2"/>
  <c r="U26" i="2"/>
  <c r="O26" i="2"/>
  <c r="J26" i="2"/>
  <c r="AP27" i="2"/>
  <c r="AJ27" i="2"/>
  <c r="AE27" i="2"/>
  <c r="Z27" i="2"/>
  <c r="U27" i="2"/>
  <c r="O27" i="2"/>
  <c r="J27" i="2"/>
  <c r="AP25" i="2"/>
  <c r="AJ25" i="2"/>
  <c r="AE25" i="2"/>
  <c r="Z25" i="2"/>
  <c r="U25" i="2"/>
  <c r="O25" i="2"/>
  <c r="J25" i="2"/>
  <c r="AP24" i="2"/>
  <c r="AJ24" i="2"/>
  <c r="AE24" i="2"/>
  <c r="Z24" i="2"/>
  <c r="U24" i="2"/>
  <c r="O24" i="2"/>
  <c r="J24" i="2"/>
  <c r="AP21" i="2"/>
  <c r="AJ21" i="2"/>
  <c r="AE21" i="2"/>
  <c r="Z21" i="2"/>
  <c r="U21" i="2"/>
  <c r="O21" i="2"/>
  <c r="J21" i="2"/>
  <c r="AP23" i="2"/>
  <c r="AJ23" i="2"/>
  <c r="AE23" i="2"/>
  <c r="Z23" i="2"/>
  <c r="U23" i="2"/>
  <c r="O23" i="2"/>
  <c r="J23" i="2"/>
  <c r="AP22" i="2"/>
  <c r="AJ22" i="2"/>
  <c r="AE22" i="2"/>
  <c r="Z22" i="2"/>
  <c r="U22" i="2"/>
  <c r="O22" i="2"/>
  <c r="J22" i="2"/>
  <c r="AP16" i="2"/>
  <c r="AJ16" i="2"/>
  <c r="AE16" i="2"/>
  <c r="Z16" i="2"/>
  <c r="U16" i="2"/>
  <c r="O16" i="2"/>
  <c r="J16" i="2"/>
  <c r="AP20" i="2"/>
  <c r="AJ20" i="2"/>
  <c r="AE20" i="2"/>
  <c r="Z20" i="2"/>
  <c r="U20" i="2"/>
  <c r="O20" i="2"/>
  <c r="J20" i="2"/>
  <c r="AP17" i="2"/>
  <c r="AJ17" i="2"/>
  <c r="AE17" i="2"/>
  <c r="Z17" i="2"/>
  <c r="U17" i="2"/>
  <c r="O17" i="2"/>
  <c r="J17" i="2"/>
  <c r="AP19" i="2"/>
  <c r="AJ19" i="2"/>
  <c r="AE19" i="2"/>
  <c r="Z19" i="2"/>
  <c r="U19" i="2"/>
  <c r="O19" i="2"/>
  <c r="J19" i="2"/>
  <c r="AP18" i="2"/>
  <c r="AJ18" i="2"/>
  <c r="AE18" i="2"/>
  <c r="Z18" i="2"/>
  <c r="U18" i="2"/>
  <c r="O18" i="2"/>
  <c r="J18" i="2"/>
  <c r="AP13" i="2"/>
  <c r="AJ13" i="2"/>
  <c r="AE13" i="2"/>
  <c r="Z13" i="2"/>
  <c r="U13" i="2"/>
  <c r="O13" i="2"/>
  <c r="J13" i="2"/>
  <c r="AP14" i="2"/>
  <c r="AJ14" i="2"/>
  <c r="AE14" i="2"/>
  <c r="Z14" i="2"/>
  <c r="U14" i="2"/>
  <c r="O14" i="2"/>
  <c r="J14" i="2"/>
  <c r="AP15" i="2"/>
  <c r="AJ15" i="2"/>
  <c r="AE15" i="2"/>
  <c r="Z15" i="2"/>
  <c r="U15" i="2"/>
  <c r="O15" i="2"/>
  <c r="J15" i="2"/>
  <c r="AP11" i="2"/>
  <c r="AJ11" i="2"/>
  <c r="AE11" i="2"/>
  <c r="Z11" i="2"/>
  <c r="U11" i="2"/>
  <c r="O11" i="2"/>
  <c r="J11" i="2"/>
  <c r="AP8" i="2"/>
  <c r="AJ8" i="2"/>
  <c r="AE8" i="2"/>
  <c r="Z8" i="2"/>
  <c r="U8" i="2"/>
  <c r="O8" i="2"/>
  <c r="J8" i="2"/>
  <c r="AP12" i="2"/>
  <c r="AJ12" i="2"/>
  <c r="AE12" i="2"/>
  <c r="Z12" i="2"/>
  <c r="U12" i="2"/>
  <c r="O12" i="2"/>
  <c r="J12" i="2"/>
  <c r="AP10" i="2"/>
  <c r="AJ10" i="2"/>
  <c r="AE10" i="2"/>
  <c r="Z10" i="2"/>
  <c r="U10" i="2"/>
  <c r="O10" i="2"/>
  <c r="J10" i="2"/>
  <c r="AP9" i="2"/>
  <c r="AJ9" i="2"/>
  <c r="AE9" i="2"/>
  <c r="Z9" i="2"/>
  <c r="U9" i="2"/>
  <c r="O9" i="2"/>
  <c r="J9" i="2"/>
  <c r="AP7" i="2"/>
  <c r="AJ7" i="2"/>
  <c r="AE7" i="2"/>
  <c r="Z7" i="2"/>
  <c r="U7" i="2"/>
  <c r="O7" i="2"/>
  <c r="J7" i="2"/>
  <c r="B15" i="6" l="1"/>
  <c r="B26" i="6"/>
  <c r="B32" i="6"/>
  <c r="B51" i="6"/>
  <c r="B59" i="6"/>
  <c r="B16" i="8"/>
  <c r="B18" i="8"/>
  <c r="B41" i="8"/>
  <c r="B14" i="6"/>
  <c r="B31" i="6"/>
  <c r="B33" i="6"/>
  <c r="B25" i="9"/>
  <c r="B41" i="9"/>
  <c r="B50" i="9"/>
  <c r="B12" i="6"/>
  <c r="B29" i="6"/>
  <c r="B66" i="6"/>
  <c r="B23" i="6"/>
  <c r="B27" i="6"/>
  <c r="B65" i="6"/>
  <c r="B49" i="13"/>
  <c r="B36" i="6"/>
  <c r="B64" i="6"/>
  <c r="B21" i="8"/>
  <c r="B36" i="8"/>
  <c r="B16" i="6"/>
  <c r="B46" i="13"/>
  <c r="B49" i="6"/>
  <c r="B54" i="6"/>
  <c r="B63" i="6"/>
  <c r="B18" i="9"/>
  <c r="B22" i="9"/>
  <c r="B37" i="9"/>
  <c r="B45" i="9"/>
  <c r="B56" i="9"/>
  <c r="B48" i="13"/>
  <c r="B54" i="13"/>
  <c r="B57" i="13"/>
  <c r="B26" i="13"/>
  <c r="B37" i="13"/>
  <c r="B33" i="13"/>
  <c r="B45" i="13"/>
  <c r="B51" i="13"/>
  <c r="B32" i="13"/>
  <c r="B58" i="13"/>
  <c r="B41" i="13"/>
  <c r="B53" i="13"/>
  <c r="B43" i="13"/>
  <c r="B17" i="6"/>
  <c r="B30" i="6"/>
  <c r="B13" i="6"/>
  <c r="B20" i="6"/>
  <c r="B28" i="6"/>
  <c r="B37" i="6"/>
  <c r="B43" i="6"/>
  <c r="B21" i="6"/>
  <c r="B25" i="6"/>
  <c r="B38" i="6"/>
  <c r="B57" i="6"/>
  <c r="B24" i="6"/>
  <c r="B8" i="6"/>
  <c r="B19" i="6"/>
  <c r="B22" i="6"/>
  <c r="B35" i="6"/>
  <c r="B56" i="6"/>
  <c r="B23" i="13"/>
  <c r="B36" i="13"/>
  <c r="B56" i="13"/>
  <c r="B62" i="13"/>
  <c r="B35" i="13"/>
  <c r="B60" i="13"/>
  <c r="B21" i="13"/>
  <c r="B22" i="13"/>
  <c r="B29" i="13"/>
  <c r="B47" i="13"/>
  <c r="B40" i="13"/>
  <c r="B28" i="13"/>
  <c r="B34" i="13"/>
  <c r="B42" i="13"/>
  <c r="B59" i="13"/>
  <c r="B30" i="13"/>
  <c r="B15" i="12"/>
  <c r="B31" i="12"/>
  <c r="B33" i="12"/>
  <c r="B38" i="12"/>
  <c r="B43" i="12"/>
  <c r="B48" i="12"/>
  <c r="B52" i="12"/>
  <c r="B55" i="12"/>
  <c r="B59" i="12"/>
  <c r="B64" i="12"/>
  <c r="B68" i="12"/>
  <c r="B72" i="12"/>
  <c r="B7" i="5"/>
  <c r="B19" i="5"/>
  <c r="B25" i="5"/>
  <c r="B29" i="5"/>
  <c r="B34" i="5"/>
  <c r="B38" i="5"/>
  <c r="B43" i="5"/>
  <c r="B47" i="5"/>
  <c r="B52" i="5"/>
  <c r="B56" i="5"/>
  <c r="B59" i="5"/>
  <c r="B64" i="5"/>
  <c r="B16" i="4"/>
  <c r="B20" i="4"/>
  <c r="B23" i="4"/>
  <c r="B29" i="4"/>
  <c r="B34" i="4"/>
  <c r="B41" i="4"/>
  <c r="B44" i="4"/>
  <c r="B47" i="4"/>
  <c r="B50" i="4"/>
  <c r="B26" i="3"/>
  <c r="B31" i="3"/>
  <c r="B33" i="3"/>
  <c r="B38" i="3"/>
  <c r="B43" i="3"/>
  <c r="B48" i="3"/>
  <c r="B52" i="3"/>
  <c r="B55" i="3"/>
  <c r="B59" i="3"/>
  <c r="B63" i="3"/>
  <c r="B10" i="2"/>
  <c r="B20" i="2"/>
  <c r="B37" i="2"/>
  <c r="B41" i="2"/>
  <c r="B45" i="2"/>
  <c r="B49" i="2"/>
  <c r="B9" i="2"/>
  <c r="B15" i="11"/>
  <c r="B31" i="11"/>
  <c r="B47" i="11"/>
  <c r="B18" i="11"/>
  <c r="B35" i="11"/>
  <c r="B43" i="11"/>
  <c r="B57" i="11"/>
  <c r="B11" i="10"/>
  <c r="B14" i="10"/>
  <c r="B20" i="10"/>
  <c r="B25" i="10"/>
  <c r="B28" i="10"/>
  <c r="B31" i="10"/>
  <c r="B37" i="10"/>
  <c r="B41" i="10"/>
  <c r="B45" i="10"/>
  <c r="B49" i="10"/>
  <c r="B50" i="10"/>
  <c r="B58" i="10"/>
  <c r="B15" i="8"/>
  <c r="B32" i="9"/>
  <c r="B45" i="8"/>
  <c r="B22" i="8"/>
  <c r="B19" i="12"/>
  <c r="B37" i="12"/>
  <c r="B19" i="9"/>
  <c r="B28" i="8"/>
  <c r="B19" i="3"/>
  <c r="B24" i="11"/>
  <c r="B13" i="8"/>
  <c r="B7" i="8"/>
  <c r="B12" i="8"/>
  <c r="B7" i="4"/>
  <c r="B12" i="4"/>
  <c r="B27" i="9"/>
  <c r="B10" i="9"/>
  <c r="B43" i="7"/>
  <c r="B15" i="13"/>
  <c r="B31" i="4"/>
  <c r="B35" i="2"/>
  <c r="B17" i="3"/>
  <c r="B9" i="3"/>
  <c r="B12" i="3"/>
  <c r="B14" i="13"/>
  <c r="B12" i="13"/>
  <c r="B10" i="13"/>
  <c r="B7" i="13"/>
  <c r="B9" i="13"/>
  <c r="B14" i="8"/>
  <c r="B10" i="8"/>
  <c r="B11" i="8"/>
  <c r="B9" i="8"/>
  <c r="B9" i="6"/>
  <c r="B20" i="12"/>
  <c r="B7" i="12"/>
  <c r="B17" i="5"/>
  <c r="B13" i="5"/>
  <c r="B26" i="2"/>
  <c r="B12" i="2"/>
  <c r="B21" i="2"/>
  <c r="B9" i="11"/>
  <c r="B14" i="2"/>
  <c r="B17" i="2"/>
  <c r="B23" i="2"/>
  <c r="B27" i="2"/>
  <c r="B30" i="2"/>
  <c r="B36" i="2"/>
  <c r="B40" i="2"/>
  <c r="B44" i="2"/>
  <c r="B48" i="2"/>
  <c r="B15" i="2"/>
  <c r="B19" i="2"/>
  <c r="B22" i="2"/>
  <c r="B25" i="2"/>
  <c r="B33" i="2"/>
  <c r="B31" i="2"/>
  <c r="B39" i="2"/>
  <c r="B43" i="2"/>
  <c r="B46" i="2"/>
  <c r="B11" i="2"/>
  <c r="B18" i="2"/>
  <c r="B29" i="2"/>
  <c r="B28" i="2"/>
  <c r="B32" i="2"/>
  <c r="B38" i="2"/>
  <c r="B42" i="2"/>
  <c r="B47" i="2"/>
  <c r="B50" i="2"/>
  <c r="B16" i="2"/>
  <c r="B24" i="2"/>
  <c r="B13" i="13"/>
  <c r="B18" i="13"/>
  <c r="B17" i="13"/>
  <c r="B38" i="13"/>
  <c r="B31" i="13"/>
  <c r="B11" i="13"/>
  <c r="B24" i="13"/>
  <c r="B16" i="13"/>
  <c r="B27" i="13"/>
  <c r="B25" i="13"/>
  <c r="B8" i="13"/>
  <c r="B19" i="13"/>
  <c r="B20" i="13"/>
  <c r="B50" i="13"/>
  <c r="B55" i="13"/>
  <c r="B61" i="13"/>
  <c r="B13" i="7"/>
  <c r="B9" i="7"/>
  <c r="B14" i="7"/>
  <c r="B16" i="7"/>
  <c r="B20" i="7"/>
  <c r="B25" i="7"/>
  <c r="B34" i="7"/>
  <c r="B33" i="7"/>
  <c r="B45" i="7"/>
  <c r="B54" i="7"/>
  <c r="B56" i="7"/>
  <c r="B58" i="7"/>
  <c r="B7" i="9"/>
  <c r="B11" i="9"/>
  <c r="B20" i="9"/>
  <c r="B23" i="9"/>
  <c r="B30" i="9"/>
  <c r="B34" i="9"/>
  <c r="B36" i="9"/>
  <c r="B40" i="9"/>
  <c r="B44" i="9"/>
  <c r="B49" i="9"/>
  <c r="B55" i="9"/>
  <c r="B12" i="9"/>
  <c r="B9" i="9"/>
  <c r="B16" i="9"/>
  <c r="B24" i="9"/>
  <c r="B28" i="9"/>
  <c r="B29" i="9"/>
  <c r="B35" i="9"/>
  <c r="B39" i="9"/>
  <c r="B43" i="9"/>
  <c r="B48" i="9"/>
  <c r="B54" i="9"/>
  <c r="B14" i="9"/>
  <c r="B13" i="9"/>
  <c r="B15" i="9"/>
  <c r="B21" i="9"/>
  <c r="B26" i="9"/>
  <c r="B31" i="9"/>
  <c r="B33" i="9"/>
  <c r="B38" i="9"/>
  <c r="B42" i="9"/>
  <c r="B47" i="9"/>
  <c r="B51" i="9"/>
  <c r="B8" i="9"/>
  <c r="B32" i="8"/>
  <c r="B19" i="8"/>
  <c r="B20" i="8"/>
  <c r="B25" i="8"/>
  <c r="B31" i="8"/>
  <c r="B35" i="8"/>
  <c r="B39" i="8"/>
  <c r="B44" i="8"/>
  <c r="B40" i="8"/>
  <c r="B51" i="8"/>
  <c r="B17" i="8"/>
  <c r="B23" i="8"/>
  <c r="B27" i="8"/>
  <c r="B30" i="8"/>
  <c r="B34" i="8"/>
  <c r="B38" i="8"/>
  <c r="B43" i="8"/>
  <c r="B47" i="8"/>
  <c r="B50" i="8"/>
  <c r="B8" i="8"/>
  <c r="B24" i="8"/>
  <c r="B26" i="8"/>
  <c r="B29" i="8"/>
  <c r="B33" i="8"/>
  <c r="B37" i="8"/>
  <c r="B42" i="8"/>
  <c r="B46" i="8"/>
  <c r="B49" i="8"/>
  <c r="B12" i="7"/>
  <c r="B21" i="7"/>
  <c r="B18" i="7"/>
  <c r="B24" i="7"/>
  <c r="B30" i="7"/>
  <c r="B28" i="7"/>
  <c r="B40" i="7"/>
  <c r="B36" i="7"/>
  <c r="B48" i="7"/>
  <c r="B35" i="7"/>
  <c r="B42" i="7"/>
  <c r="B10" i="7"/>
  <c r="B15" i="7"/>
  <c r="B19" i="7"/>
  <c r="B26" i="7"/>
  <c r="B29" i="7"/>
  <c r="B32" i="7"/>
  <c r="B39" i="7"/>
  <c r="B44" i="7"/>
  <c r="B50" i="7"/>
  <c r="B37" i="7"/>
  <c r="B49" i="7"/>
  <c r="B11" i="7"/>
  <c r="B17" i="7"/>
  <c r="B22" i="7"/>
  <c r="B23" i="7"/>
  <c r="B27" i="7"/>
  <c r="B31" i="7"/>
  <c r="B38" i="7"/>
  <c r="B41" i="7"/>
  <c r="B47" i="7"/>
  <c r="B55" i="7"/>
  <c r="B52" i="7"/>
  <c r="B8" i="12"/>
  <c r="B11" i="12"/>
  <c r="B21" i="12"/>
  <c r="B22" i="12"/>
  <c r="B27" i="12"/>
  <c r="B28" i="12"/>
  <c r="B36" i="12"/>
  <c r="B23" i="12"/>
  <c r="B42" i="12"/>
  <c r="B47" i="12"/>
  <c r="B51" i="12"/>
  <c r="B45" i="12"/>
  <c r="B58" i="12"/>
  <c r="B61" i="12"/>
  <c r="B67" i="12"/>
  <c r="B71" i="12"/>
  <c r="B9" i="12"/>
  <c r="B13" i="12"/>
  <c r="B18" i="12"/>
  <c r="B17" i="12"/>
  <c r="B26" i="12"/>
  <c r="B32" i="12"/>
  <c r="B35" i="12"/>
  <c r="B40" i="12"/>
  <c r="B41" i="12"/>
  <c r="B46" i="12"/>
  <c r="B50" i="12"/>
  <c r="B54" i="12"/>
  <c r="B57" i="12"/>
  <c r="B63" i="12"/>
  <c r="B66" i="12"/>
  <c r="B70" i="12"/>
  <c r="B10" i="12"/>
  <c r="B12" i="12"/>
  <c r="B16" i="12"/>
  <c r="B14" i="12"/>
  <c r="B25" i="12"/>
  <c r="B24" i="12"/>
  <c r="B34" i="12"/>
  <c r="B39" i="12"/>
  <c r="B30" i="12"/>
  <c r="B44" i="12"/>
  <c r="B49" i="12"/>
  <c r="B53" i="12"/>
  <c r="B56" i="12"/>
  <c r="B60" i="12"/>
  <c r="B65" i="12"/>
  <c r="B69" i="12"/>
  <c r="B73" i="12"/>
  <c r="B8" i="5"/>
  <c r="B10" i="5"/>
  <c r="B16" i="5"/>
  <c r="B20" i="5"/>
  <c r="B24" i="5"/>
  <c r="B27" i="5"/>
  <c r="B28" i="5"/>
  <c r="B37" i="5"/>
  <c r="B42" i="5"/>
  <c r="B46" i="5"/>
  <c r="B51" i="5"/>
  <c r="B55" i="5"/>
  <c r="B58" i="5"/>
  <c r="B63" i="5"/>
  <c r="B67" i="5"/>
  <c r="B9" i="5"/>
  <c r="B15" i="5"/>
  <c r="B18" i="5"/>
  <c r="B22" i="5"/>
  <c r="B26" i="5"/>
  <c r="B32" i="5"/>
  <c r="B36" i="5"/>
  <c r="B41" i="5"/>
  <c r="B45" i="5"/>
  <c r="B44" i="5"/>
  <c r="B54" i="5"/>
  <c r="B57" i="5"/>
  <c r="B61" i="5"/>
  <c r="B65" i="5"/>
  <c r="B11" i="5"/>
  <c r="B12" i="5"/>
  <c r="B14" i="5"/>
  <c r="B21" i="5"/>
  <c r="B23" i="5"/>
  <c r="B30" i="5"/>
  <c r="B35" i="5"/>
  <c r="B33" i="5"/>
  <c r="B31" i="5"/>
  <c r="B48" i="5"/>
  <c r="B53" i="5"/>
  <c r="B39" i="5"/>
  <c r="B60" i="5"/>
  <c r="B49" i="5"/>
  <c r="B15" i="4"/>
  <c r="B14" i="4"/>
  <c r="B19" i="4"/>
  <c r="B24" i="4"/>
  <c r="B28" i="4"/>
  <c r="B33" i="4"/>
  <c r="B35" i="4"/>
  <c r="B40" i="4"/>
  <c r="B38" i="4"/>
  <c r="B48" i="4"/>
  <c r="B52" i="4"/>
  <c r="B9" i="4"/>
  <c r="B13" i="4"/>
  <c r="B22" i="4"/>
  <c r="B17" i="4"/>
  <c r="B26" i="4"/>
  <c r="B32" i="4"/>
  <c r="B30" i="4"/>
  <c r="B37" i="4"/>
  <c r="B43" i="4"/>
  <c r="B46" i="4"/>
  <c r="B51" i="4"/>
  <c r="B8" i="4"/>
  <c r="B11" i="4"/>
  <c r="B18" i="4"/>
  <c r="B21" i="4"/>
  <c r="B25" i="4"/>
  <c r="B27" i="4"/>
  <c r="B36" i="4"/>
  <c r="B39" i="4"/>
  <c r="B42" i="4"/>
  <c r="B45" i="4"/>
  <c r="B49" i="4"/>
  <c r="B13" i="3"/>
  <c r="B16" i="3"/>
  <c r="B23" i="3"/>
  <c r="B25" i="3"/>
  <c r="B30" i="3"/>
  <c r="B34" i="3"/>
  <c r="B37" i="3"/>
  <c r="B39" i="3"/>
  <c r="B47" i="3"/>
  <c r="B51" i="3"/>
  <c r="B54" i="3"/>
  <c r="B58" i="3"/>
  <c r="B62" i="3"/>
  <c r="B11" i="3"/>
  <c r="B15" i="3"/>
  <c r="B18" i="3"/>
  <c r="B21" i="3"/>
  <c r="B27" i="3"/>
  <c r="B28" i="3"/>
  <c r="B35" i="3"/>
  <c r="B42" i="3"/>
  <c r="B45" i="3"/>
  <c r="B50" i="3"/>
  <c r="B29" i="3"/>
  <c r="B57" i="3"/>
  <c r="B61" i="3"/>
  <c r="B65" i="3"/>
  <c r="B10" i="3"/>
  <c r="B14" i="3"/>
  <c r="B22" i="3"/>
  <c r="B24" i="3"/>
  <c r="B20" i="3"/>
  <c r="B32" i="3"/>
  <c r="B36" i="3"/>
  <c r="B40" i="3"/>
  <c r="B44" i="3"/>
  <c r="B49" i="3"/>
  <c r="B53" i="3"/>
  <c r="B56" i="3"/>
  <c r="B60" i="3"/>
  <c r="B64" i="3"/>
  <c r="B7" i="2"/>
  <c r="B13" i="2"/>
  <c r="B51" i="2"/>
  <c r="B62" i="2"/>
  <c r="B57" i="2"/>
  <c r="B65" i="2"/>
  <c r="B71" i="2"/>
  <c r="B8" i="2"/>
  <c r="B10" i="11"/>
  <c r="B13" i="11"/>
  <c r="B17" i="11"/>
  <c r="B19" i="11"/>
  <c r="B20" i="11"/>
  <c r="B27" i="11"/>
  <c r="B25" i="11"/>
  <c r="B34" i="11"/>
  <c r="B38" i="11"/>
  <c r="B42" i="11"/>
  <c r="B46" i="11"/>
  <c r="B50" i="11"/>
  <c r="B51" i="11"/>
  <c r="B56" i="11"/>
  <c r="B7" i="11"/>
  <c r="B12" i="11"/>
  <c r="B16" i="11"/>
  <c r="B22" i="11"/>
  <c r="B26" i="11"/>
  <c r="B29" i="11"/>
  <c r="B32" i="11"/>
  <c r="B33" i="11"/>
  <c r="B40" i="11"/>
  <c r="B45" i="11"/>
  <c r="B49" i="11"/>
  <c r="B54" i="11"/>
  <c r="B8" i="11"/>
  <c r="B11" i="11"/>
  <c r="B14" i="11"/>
  <c r="B21" i="11"/>
  <c r="B23" i="11"/>
  <c r="B28" i="11"/>
  <c r="B30" i="11"/>
  <c r="B36" i="11"/>
  <c r="B37" i="11"/>
  <c r="B39" i="11"/>
  <c r="B44" i="11"/>
  <c r="B48" i="11"/>
  <c r="B53" i="11"/>
  <c r="B58" i="11"/>
  <c r="B9" i="10"/>
  <c r="B13" i="10"/>
  <c r="B18" i="10"/>
  <c r="B21" i="10"/>
  <c r="B22" i="10"/>
  <c r="B30" i="10"/>
  <c r="B35" i="10"/>
  <c r="B39" i="10"/>
  <c r="B43" i="10"/>
  <c r="B47" i="10"/>
  <c r="B52" i="10"/>
  <c r="B56" i="10"/>
  <c r="B33" i="10"/>
  <c r="B8" i="10"/>
  <c r="B12" i="10"/>
  <c r="B17" i="10"/>
  <c r="B15" i="10"/>
  <c r="B24" i="10"/>
  <c r="B29" i="10"/>
  <c r="B34" i="10"/>
  <c r="B38" i="10"/>
  <c r="B42" i="10"/>
  <c r="B46" i="10"/>
  <c r="B51" i="10"/>
  <c r="B55" i="10"/>
  <c r="B59" i="10"/>
  <c r="B10" i="10"/>
  <c r="B16" i="10"/>
  <c r="B19" i="10"/>
  <c r="B23" i="10"/>
  <c r="B26" i="10"/>
  <c r="B27" i="10"/>
  <c r="B36" i="10"/>
  <c r="B40" i="10"/>
  <c r="B44" i="10"/>
  <c r="B48" i="10"/>
  <c r="B53" i="10"/>
  <c r="B57" i="10"/>
  <c r="B10" i="4"/>
  <c r="B55" i="2"/>
  <c r="B60" i="2"/>
  <c r="B64" i="2"/>
  <c r="B70" i="2"/>
  <c r="B73" i="2"/>
  <c r="B8" i="7"/>
  <c r="B48" i="8"/>
  <c r="B59" i="2"/>
  <c r="B72" i="2"/>
  <c r="B54" i="2"/>
  <c r="B63" i="2"/>
  <c r="B68" i="2"/>
  <c r="B58" i="2"/>
  <c r="B56" i="2"/>
  <c r="B61" i="2"/>
  <c r="B66" i="2"/>
  <c r="B69" i="2"/>
  <c r="B8" i="3"/>
  <c r="B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N3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Perdida 16 puntos premiacion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M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Luz Karime Garzon Perdió puntos por no presentarse a premiación</t>
        </r>
      </text>
    </comment>
  </commentList>
</comments>
</file>

<file path=xl/sharedStrings.xml><?xml version="1.0" encoding="utf-8"?>
<sst xmlns="http://schemas.openxmlformats.org/spreadsheetml/2006/main" count="2542" uniqueCount="906">
  <si>
    <t xml:space="preserve">VELOCIDAD
JUVENIL MUJERES
</t>
  </si>
  <si>
    <t>PANAMERICANO 2023 I VALIDA NACIONAL INTERCLUBES 2024
AGOSTO DEL 2 AL 6 DE 2023</t>
  </si>
  <si>
    <t>PANAMERICANO 2023 II VALIDA NACIONAL INTERCLUBES 2024
OCTUBRE DEL 19 AL 22 DE 2023</t>
  </si>
  <si>
    <t xml:space="preserve"> III VALIDA NACIONAL INTERCLUBES 2024
DICEMBRE DEL 13 AL 16 DE 2023</t>
  </si>
  <si>
    <t>IV VALIDA NACIONAL INTERCLUBES 2024
FEBRERO DEL 1 AL 4 DE 2024</t>
  </si>
  <si>
    <t>V VALIDA NACIONAL INTERCLUBES 2024
MARZO DEL 13 AL 17 DE 2024</t>
  </si>
  <si>
    <t>VI VALIDA NACIONAL INTERCLUBES 2024
ABRIL DEL 24 AL 28 DE 2024</t>
  </si>
  <si>
    <t>LUGAR</t>
  </si>
  <si>
    <t>PTOS ACUM 
GENERAL</t>
  </si>
  <si>
    <t>NOMBRES Y APELLIDOS</t>
  </si>
  <si>
    <t>CLUB</t>
  </si>
  <si>
    <t>LIGA</t>
  </si>
  <si>
    <t>1000 M</t>
  </si>
  <si>
    <t>100 m</t>
  </si>
  <si>
    <t>VUELTA CIRCUITO</t>
  </si>
  <si>
    <t>PTOS ACUM      
I VÁLIDA</t>
  </si>
  <si>
    <t>500 +D</t>
  </si>
  <si>
    <t>PTOS ACUM      
II VÁLIDA</t>
  </si>
  <si>
    <t>1000 M PISTA</t>
  </si>
  <si>
    <t>PTOS ACUM      
III VÁLIDA</t>
  </si>
  <si>
    <t>PTOS ACUM
IV  VÁLIDA</t>
  </si>
  <si>
    <t>PTOS ACUM 
V VÁLIDA</t>
  </si>
  <si>
    <t>200 MCM</t>
  </si>
  <si>
    <t>100 M</t>
  </si>
  <si>
    <t>PTOS ACUM
VI VÁLIDA</t>
  </si>
  <si>
    <t>PTOS ACUM
VII VÁLIDA</t>
  </si>
  <si>
    <t>Nicol Larrahondo Escobar</t>
  </si>
  <si>
    <t>Champions Club</t>
  </si>
  <si>
    <t>Valle</t>
  </si>
  <si>
    <t>Natalia Milena Montero Castillo</t>
  </si>
  <si>
    <t>Pegasos Elite</t>
  </si>
  <si>
    <t xml:space="preserve">Bolívar </t>
  </si>
  <si>
    <t>Maria Belen Llorente Mestra</t>
  </si>
  <si>
    <t>Club Hot Wheels Skate</t>
  </si>
  <si>
    <t>Córdoba</t>
  </si>
  <si>
    <t>Salome Salinas Balanta</t>
  </si>
  <si>
    <t>Club J M C de Rionegro</t>
  </si>
  <si>
    <t xml:space="preserve">Antioquía </t>
  </si>
  <si>
    <t>Esfodeva</t>
  </si>
  <si>
    <t>Andrea Herrera Herrera</t>
  </si>
  <si>
    <t>Deportivo Pro Skate</t>
  </si>
  <si>
    <t>Santander</t>
  </si>
  <si>
    <t>Maria Angela Maldonado Rodriguez</t>
  </si>
  <si>
    <t>Berenice Moreno Patinclub</t>
  </si>
  <si>
    <t>Angie Camila Ortiz Vanegas</t>
  </si>
  <si>
    <t>Club Drc</t>
  </si>
  <si>
    <t>Maria Ximena Alzate Ceballos</t>
  </si>
  <si>
    <t>Tequendama A.C.</t>
  </si>
  <si>
    <t>Bogotá Dc</t>
  </si>
  <si>
    <t>Loraine De Jesus Barros Pabon</t>
  </si>
  <si>
    <t>Cardenales del Patín</t>
  </si>
  <si>
    <t>Atlantico</t>
  </si>
  <si>
    <t>Isabella Garcia Infante</t>
  </si>
  <si>
    <t>Leopardo del Sur</t>
  </si>
  <si>
    <t>Hilary YAEL Mena Cerezo</t>
  </si>
  <si>
    <t>Proelite Dm</t>
  </si>
  <si>
    <t>Meta</t>
  </si>
  <si>
    <t>Isabella Buitrago Uribe</t>
  </si>
  <si>
    <t>Paen</t>
  </si>
  <si>
    <t>Krislly Kaileth Guzman Trujillo</t>
  </si>
  <si>
    <t xml:space="preserve">Nomadas Del Caribe </t>
  </si>
  <si>
    <t>Cesar</t>
  </si>
  <si>
    <t>Ana Sofia Alandete Palencia</t>
  </si>
  <si>
    <t>Samarios Club</t>
  </si>
  <si>
    <t>Magdalena</t>
  </si>
  <si>
    <t>Stacey Melendez Velez</t>
  </si>
  <si>
    <t>Laura Alejandra Huertas Vera</t>
  </si>
  <si>
    <t>Club Skate Line</t>
  </si>
  <si>
    <t>Tolima</t>
  </si>
  <si>
    <t>Hely Brigithe Mena Cerezo</t>
  </si>
  <si>
    <t>Leidy Sofia Vargas Salazar</t>
  </si>
  <si>
    <t xml:space="preserve">Club Talentos De Antioquia </t>
  </si>
  <si>
    <t>Angela Liseth Quintero Barajas</t>
  </si>
  <si>
    <t>Hv Wayra</t>
  </si>
  <si>
    <t>Isabella Gallo Campiño</t>
  </si>
  <si>
    <t>Maria Fernanda Espinosa Granada</t>
  </si>
  <si>
    <t>Dayana Michell Bonilla Rojas</t>
  </si>
  <si>
    <t>Renesmee Del Tolima</t>
  </si>
  <si>
    <t>Salome Sanchez Cardenas</t>
  </si>
  <si>
    <t>Maria Camila Vargas Pinzon</t>
  </si>
  <si>
    <t>Club Tequendama Ac</t>
  </si>
  <si>
    <t>Maria Camila Carmona Mendoza</t>
  </si>
  <si>
    <t>Salome Correa Castaño</t>
  </si>
  <si>
    <t>Club Grandes Paisas</t>
  </si>
  <si>
    <t>Dali Angelica Mosquera Mosquera</t>
  </si>
  <si>
    <t>Metropolitano</t>
  </si>
  <si>
    <t>Maria Gabriela Paz Molina</t>
  </si>
  <si>
    <t>Cordopatin</t>
  </si>
  <si>
    <t>Michell Florez Rodriguez</t>
  </si>
  <si>
    <t>Isabella Garcia Cobo</t>
  </si>
  <si>
    <t>Skaters Palmira</t>
  </si>
  <si>
    <t>Maria Salome Acero Zapata</t>
  </si>
  <si>
    <t>Bogota Elite DC</t>
  </si>
  <si>
    <t>Isabella Alvarez David</t>
  </si>
  <si>
    <t>Club Orion</t>
  </si>
  <si>
    <t>Daniela Castro Quiñones</t>
  </si>
  <si>
    <t>Isabela Diaz Causado</t>
  </si>
  <si>
    <t>Maria Salome Velez Buritica</t>
  </si>
  <si>
    <t xml:space="preserve">Salome Herrera Marin </t>
  </si>
  <si>
    <t xml:space="preserve">Milenium </t>
  </si>
  <si>
    <t>Caldas</t>
  </si>
  <si>
    <t>Giuliana Pantoja Hurtado</t>
  </si>
  <si>
    <t>Halcones Dorados</t>
  </si>
  <si>
    <t>Quindio</t>
  </si>
  <si>
    <t>Karol Daniela Gongora Vente</t>
  </si>
  <si>
    <t>Avivas</t>
  </si>
  <si>
    <t>Sara Sofia Franco Hernandez</t>
  </si>
  <si>
    <t>LP Elite</t>
  </si>
  <si>
    <t>Bolivar</t>
  </si>
  <si>
    <t>Nataly Sofia Rancruel</t>
  </si>
  <si>
    <t>Correcaminos Neiva</t>
  </si>
  <si>
    <t>Huila</t>
  </si>
  <si>
    <t>Sofia Geraldin Delgado</t>
  </si>
  <si>
    <t>Patin Galeras</t>
  </si>
  <si>
    <t>Nariño</t>
  </si>
  <si>
    <t>Nubia Isabella Melendez</t>
  </si>
  <si>
    <t>Susana Giraldo Zapata</t>
  </si>
  <si>
    <t>Club Guepardos</t>
  </si>
  <si>
    <t>Lindys Mileth Lizcano Camacho</t>
  </si>
  <si>
    <t>Club Real Juego Limpio</t>
  </si>
  <si>
    <t>N De Santander</t>
  </si>
  <si>
    <t>Aura Casadiego Barbosa</t>
  </si>
  <si>
    <t>Rio de Oro Skating</t>
  </si>
  <si>
    <t>Maria Alejandra Lora Reyes</t>
  </si>
  <si>
    <t>Hot Wheels Skate</t>
  </si>
  <si>
    <t>Cordoba</t>
  </si>
  <si>
    <t>Ana Maria Corrales Arce</t>
  </si>
  <si>
    <t>Team Fenix</t>
  </si>
  <si>
    <t>Isabella Alegria Cancimance</t>
  </si>
  <si>
    <t>Loren Sofia Toledo Cardoso</t>
  </si>
  <si>
    <t>DSA Orgullo Opita</t>
  </si>
  <si>
    <t>Maria de los Angeles Brango Avila</t>
  </si>
  <si>
    <t>Cardenales Patin Club</t>
  </si>
  <si>
    <t>Isabella Mora Barrera</t>
  </si>
  <si>
    <t>Club Astros Colombia</t>
  </si>
  <si>
    <t>Valery Geraldine Martinez Sotelo</t>
  </si>
  <si>
    <t>Panther Skate  Cota</t>
  </si>
  <si>
    <t>Cundinamarca</t>
  </si>
  <si>
    <t>Valentina Cardona Tabares</t>
  </si>
  <si>
    <t>Club Campeones</t>
  </si>
  <si>
    <t>Risaralda</t>
  </si>
  <si>
    <t>Estefania Barreiro</t>
  </si>
  <si>
    <t>Morichal</t>
  </si>
  <si>
    <t>Ana Sofia Valiente Pineda</t>
  </si>
  <si>
    <t>Alianza Club</t>
  </si>
  <si>
    <t>Zharick Pinto Cardenas</t>
  </si>
  <si>
    <t>Sobre Ruedas Santa Rosa</t>
  </si>
  <si>
    <t>Yerit Natalia Patiño Zuñiga</t>
  </si>
  <si>
    <t>Elite Skate Palmira</t>
  </si>
  <si>
    <t>Club Sports Stars</t>
  </si>
  <si>
    <t>Valery Sofia Cardozo Sanchez</t>
  </si>
  <si>
    <t>Metropolitano del Tolima</t>
  </si>
  <si>
    <t>Yerli Manuela Correa Hernandez</t>
  </si>
  <si>
    <t>JP Ara</t>
  </si>
  <si>
    <t xml:space="preserve">VELOCIDAD
JUVENIL HOMBRES
</t>
  </si>
  <si>
    <t>PTOS ACUM
IV VÁLIDA</t>
  </si>
  <si>
    <t>Juan Diego Yepes Restrepo</t>
  </si>
  <si>
    <t>Santiago Vasquez Villarreal</t>
  </si>
  <si>
    <t>Semillas</t>
  </si>
  <si>
    <t>Jose Andres Suarez Robles</t>
  </si>
  <si>
    <t>Pro Skate Santander</t>
  </si>
  <si>
    <t>Matias Felipe Velaquez Sanchez</t>
  </si>
  <si>
    <t>Flash Star Ocaña</t>
  </si>
  <si>
    <t>Jose David Cardona Fajardo</t>
  </si>
  <si>
    <t>Power Skate</t>
  </si>
  <si>
    <t>Michael Stiven Lugo Correa</t>
  </si>
  <si>
    <t>M L Sobre Ruedas Girardot</t>
  </si>
  <si>
    <t>Jeisson Roberto Renteria Barbosa</t>
  </si>
  <si>
    <t>Club Deportivo Tayrona</t>
  </si>
  <si>
    <t>Jose Angel Robles Murgas</t>
  </si>
  <si>
    <t>Deportivo Midas</t>
  </si>
  <si>
    <t>Wilcar Andres Aguilar Rivera</t>
  </si>
  <si>
    <t>Patin Club La Jagua</t>
  </si>
  <si>
    <t>Santiago Escudero Largo</t>
  </si>
  <si>
    <t>Juan Jose Buitrago Orozco</t>
  </si>
  <si>
    <t>Club De Patinaje Orion</t>
  </si>
  <si>
    <t>Carlos Hernan Escudero Velasquez</t>
  </si>
  <si>
    <t>Wilmar De Jesus Charris Ariza</t>
  </si>
  <si>
    <t>Atlántico</t>
  </si>
  <si>
    <t>Juan Guillermo Oliva Maldonado</t>
  </si>
  <si>
    <t>Angel Julian Luna Padilla</t>
  </si>
  <si>
    <t>Isaac De Jesús Morales Berrío</t>
  </si>
  <si>
    <t>Codecar</t>
  </si>
  <si>
    <t>Rodrigo Bravo Isajar</t>
  </si>
  <si>
    <t>Pily Patin</t>
  </si>
  <si>
    <t>Keiner Rafael Costa Ardila</t>
  </si>
  <si>
    <t>Club Skate Elite</t>
  </si>
  <si>
    <t>Norte de Santander</t>
  </si>
  <si>
    <t>Jairo Efren Mateus Melo</t>
  </si>
  <si>
    <t>Cristalina Skating</t>
  </si>
  <si>
    <t>Samuel Andres Briñez Barrero</t>
  </si>
  <si>
    <t>Alvaro Jose Vega Alvarez</t>
  </si>
  <si>
    <t>Joan Alexander Sanchez Jerez</t>
  </si>
  <si>
    <t>First Skating Buga</t>
  </si>
  <si>
    <t>Jose Federico Arias Barajas</t>
  </si>
  <si>
    <t>Royal Skate</t>
  </si>
  <si>
    <t>Juan Jose Atehortua Peña</t>
  </si>
  <si>
    <t>Carlos Jesus Pisciotti Martinez</t>
  </si>
  <si>
    <t>Angelo Verdugo Caicedo</t>
  </si>
  <si>
    <t>Deportivo Correcaminos</t>
  </si>
  <si>
    <t>Juan Manuel Cantillo Gavides</t>
  </si>
  <si>
    <t>Las Panteras</t>
  </si>
  <si>
    <t>Martin Torres Gongora</t>
  </si>
  <si>
    <t xml:space="preserve">Wolf Skates Club  </t>
  </si>
  <si>
    <t>Diego Alejandro Rios Jimenez</t>
  </si>
  <si>
    <t>Luis  Fernando Guerra Rodriguez</t>
  </si>
  <si>
    <t>Lp Elite</t>
  </si>
  <si>
    <t>Tomas Arango Gonzalez</t>
  </si>
  <si>
    <t>Club Paen</t>
  </si>
  <si>
    <t>Julian Felipe Pinilla Pulgarin</t>
  </si>
  <si>
    <t>Cobos Dc</t>
  </si>
  <si>
    <t>Fabian Camilo Gomez Suarez</t>
  </si>
  <si>
    <t xml:space="preserve">Lanceros </t>
  </si>
  <si>
    <t xml:space="preserve">Boyacá </t>
  </si>
  <si>
    <t xml:space="preserve">Santiago Londoño Horjuela </t>
  </si>
  <si>
    <t>Juan David Torres Plata</t>
  </si>
  <si>
    <t>Tequendama</t>
  </si>
  <si>
    <t>Sergio Adrian Piedrahita Arenas</t>
  </si>
  <si>
    <t>Tornado Villa María</t>
  </si>
  <si>
    <t>Juan Manuel Chaux Valencia</t>
  </si>
  <si>
    <t>Ronaldo Teheran Vanegas</t>
  </si>
  <si>
    <t>Samuel Asprilla Gonzalez</t>
  </si>
  <si>
    <t>Talentos del Valle</t>
  </si>
  <si>
    <t>Juan Andres Castro Mancera</t>
  </si>
  <si>
    <t>Andres Felipe Pulido Rodriguez</t>
  </si>
  <si>
    <t>Andres David Mantilla Gutierrez</t>
  </si>
  <si>
    <t>Nicolas Ramos Murcia</t>
  </si>
  <si>
    <t>Duber Orlando Liz Mosquera</t>
  </si>
  <si>
    <t>Carrecaminos de Neiva</t>
  </si>
  <si>
    <t>Daniel Felipe Sanchez Lizarazo</t>
  </si>
  <si>
    <t>Titans Bogota</t>
  </si>
  <si>
    <t>Juan David Baquero Rodriguez</t>
  </si>
  <si>
    <t>Proelite DM</t>
  </si>
  <si>
    <t>Jhon Alejandro Candil</t>
  </si>
  <si>
    <t>Cafeteros Chinchina</t>
  </si>
  <si>
    <t>Luis Angel Vizcaino Martinez</t>
  </si>
  <si>
    <t>Fenix Skate</t>
  </si>
  <si>
    <t>Luis Fernando Del Castillo Yepez</t>
  </si>
  <si>
    <t>Juan Manuel Florez</t>
  </si>
  <si>
    <t>Martin Felipe Quintero Rojas</t>
  </si>
  <si>
    <t>Aguilas del Café</t>
  </si>
  <si>
    <t>Jeison Manuel Manchego Tellez</t>
  </si>
  <si>
    <t>Estrellas En Linea Del Milenio</t>
  </si>
  <si>
    <t>Brandon Muñoz</t>
  </si>
  <si>
    <t>Corporacion LMT</t>
  </si>
  <si>
    <t>Eider Julian Escobar Diaz</t>
  </si>
  <si>
    <t>Skoby Hernandez Rolon</t>
  </si>
  <si>
    <t>VELOCIDAD
MAYORES MUJERES</t>
  </si>
  <si>
    <t>Valentina Velasquez Campo</t>
  </si>
  <si>
    <t>Kollin Andrea Castro Mosquera</t>
  </si>
  <si>
    <t>Valeria Rodriguez Lopez</t>
  </si>
  <si>
    <t>Champion' Club</t>
  </si>
  <si>
    <t xml:space="preserve">Geyny Carmela Pajaro Guzman </t>
  </si>
  <si>
    <t>CMB Cartagena</t>
  </si>
  <si>
    <t>Maria Fernanda Timms Ariza</t>
  </si>
  <si>
    <t>Kerstinck Sarmiento Anchila</t>
  </si>
  <si>
    <t>Sara Muñoz Moreno</t>
  </si>
  <si>
    <t>Kiara Luz Vasquez Pinilla</t>
  </si>
  <si>
    <t>Club Mario Duran</t>
  </si>
  <si>
    <t>Ana Sofia Ruiz Pacheco</t>
  </si>
  <si>
    <t>Maria Jose Porto Perez</t>
  </si>
  <si>
    <t>Gabriela Padilla Garces</t>
  </si>
  <si>
    <t>Marca Caribe</t>
  </si>
  <si>
    <t>Luisa Fernanda Rincon Diaz</t>
  </si>
  <si>
    <t>Hormigueros F.N.R</t>
  </si>
  <si>
    <t>Elizabeth Arnedo Cancio</t>
  </si>
  <si>
    <t>Valeria Gonzalez Martinez</t>
  </si>
  <si>
    <t>Maria Fernanda Rozo Montoya</t>
  </si>
  <si>
    <t xml:space="preserve">Andrea Estefania Cañon Batista </t>
  </si>
  <si>
    <t>Club Deportivo Acb</t>
  </si>
  <si>
    <t>Maria Paula Cardenas Hernandez</t>
  </si>
  <si>
    <t>Helen Andrea Montoya</t>
  </si>
  <si>
    <t>Paula Katherine Escobar Bermudez</t>
  </si>
  <si>
    <t>Club Soacha Elite</t>
  </si>
  <si>
    <t>Sheila Alejandra Muñoz Maza</t>
  </si>
  <si>
    <t>Laura Vanessa Rolong Salas</t>
  </si>
  <si>
    <t>Melanie Paola Restrepo Donado</t>
  </si>
  <si>
    <t>Olayas Skate</t>
  </si>
  <si>
    <t>Dayanifer Jireth  Luna Alvarez</t>
  </si>
  <si>
    <t>Mariana Martinez Gaviria</t>
  </si>
  <si>
    <t>Antioquia</t>
  </si>
  <si>
    <t>Luciana Michell Salas Torres</t>
  </si>
  <si>
    <t>Guatapuri  Skatin</t>
  </si>
  <si>
    <t>Gabriela Isabel Rueda Rueda</t>
  </si>
  <si>
    <t>Tequendama AC</t>
  </si>
  <si>
    <t>Laura Alejandra Perdomo Moreno</t>
  </si>
  <si>
    <t>Luz Karime Garzon Arboleda</t>
  </si>
  <si>
    <t>Heydi Valeria Figueroa Quiroga</t>
  </si>
  <si>
    <t>Estefania Farias Garay</t>
  </si>
  <si>
    <t>Mrc Tolima</t>
  </si>
  <si>
    <t>Estefania Romero Pino</t>
  </si>
  <si>
    <t>Azores</t>
  </si>
  <si>
    <t>Laura Ximena Sanchez</t>
  </si>
  <si>
    <t>Luisa Fernanda Rodriguez Anzola</t>
  </si>
  <si>
    <t>Alejandra Londoño Velasquez</t>
  </si>
  <si>
    <t>Jaguar</t>
  </si>
  <si>
    <t>Antoquia</t>
  </si>
  <si>
    <t>Brigieth Khaterine Velasco Hernandez</t>
  </si>
  <si>
    <t>Danna Eliana Alegrias Ulabarry</t>
  </si>
  <si>
    <t>Diamante del Patin</t>
  </si>
  <si>
    <t>Cauca</t>
  </si>
  <si>
    <t>Andrea Camila Betancourt</t>
  </si>
  <si>
    <t>Laura Juliana Garzon Ospina</t>
  </si>
  <si>
    <t>Karen Julieth Moreno Bareño</t>
  </si>
  <si>
    <t>Maria Jose Quiroz Alfonso</t>
  </si>
  <si>
    <t>Patriotas BC</t>
  </si>
  <si>
    <t>Boyaca</t>
  </si>
  <si>
    <t>Maria Ana Conde Colmenares</t>
  </si>
  <si>
    <t>Roller Skate Tolima</t>
  </si>
  <si>
    <t>Laura Paulina Cortes Grueso</t>
  </si>
  <si>
    <t>Warriors Skate</t>
  </si>
  <si>
    <t>Maria Jose Calderon Recalde</t>
  </si>
  <si>
    <t>Skaters Del Sur</t>
  </si>
  <si>
    <t xml:space="preserve">VELOCIDAD
MAYORES HOMBRES
</t>
  </si>
  <si>
    <t>PTOS ACUM
 GENERAL</t>
  </si>
  <si>
    <t xml:space="preserve">Elimelec Ospino Viloria </t>
  </si>
  <si>
    <t>Jhon Edwar Tascon Holguin</t>
  </si>
  <si>
    <t>Steven Villegas Ceballos</t>
  </si>
  <si>
    <t>Salomon Enrique Carballo Arrieta</t>
  </si>
  <si>
    <t>Juan Jose Saraza Florez</t>
  </si>
  <si>
    <t>Alejandro Tabares Marmolejo</t>
  </si>
  <si>
    <t xml:space="preserve">Simon Saraza Florez </t>
  </si>
  <si>
    <t>Jose Carlos Betancourt Camargo</t>
  </si>
  <si>
    <t xml:space="preserve">Aramis De Jesus Campo Andrade </t>
  </si>
  <si>
    <t>Sebastian Castro Machuca</t>
  </si>
  <si>
    <t>Pablo Andres Giron Quiceno</t>
  </si>
  <si>
    <t>Stiven Andres Gonzalez Zapata</t>
  </si>
  <si>
    <t>Campeones</t>
  </si>
  <si>
    <t>Javier Stevel Baldion Fernandez</t>
  </si>
  <si>
    <t>Panamericano</t>
  </si>
  <si>
    <t>Casanare</t>
  </si>
  <si>
    <t>PKC</t>
  </si>
  <si>
    <t>Sebastian Ruiz García</t>
  </si>
  <si>
    <t>Michael Fernando Sierra Varela</t>
  </si>
  <si>
    <t>Andres Mauricio Jimenez Torres</t>
  </si>
  <si>
    <t>Johan Sebastian Marin Caicedo</t>
  </si>
  <si>
    <t>Semillas del Meta</t>
  </si>
  <si>
    <t>Mateo Vivas Bayona</t>
  </si>
  <si>
    <t>Alejandro Huertas Vergara</t>
  </si>
  <si>
    <t>Wilfredo Alexander Valbuena Carrillo</t>
  </si>
  <si>
    <t xml:space="preserve">Dick Anderson Torres </t>
  </si>
  <si>
    <t>Club Real Skate Cauca</t>
  </si>
  <si>
    <t>Jaime Rodrigo Uribe Mogollon</t>
  </si>
  <si>
    <t>Paen Canariam</t>
  </si>
  <si>
    <t xml:space="preserve">Mateo Rico Garcia </t>
  </si>
  <si>
    <t>Bogota Elite D.C</t>
  </si>
  <si>
    <t>Alejandro Bravo Isajar</t>
  </si>
  <si>
    <t>Pablo Felipe Marin Serrano</t>
  </si>
  <si>
    <t>Tornado Villamaria</t>
  </si>
  <si>
    <t>Alejandro Martinez Martelo</t>
  </si>
  <si>
    <t>Santiago Candela Gomez</t>
  </si>
  <si>
    <t>Windsor Racing</t>
  </si>
  <si>
    <t>Sebastian Florez Rodriguez</t>
  </si>
  <si>
    <t>Kevin Alejandro Lenis Angarita</t>
  </si>
  <si>
    <t>Los Alcaravanes</t>
  </si>
  <si>
    <t>Jose Nicolas Mejia</t>
  </si>
  <si>
    <t>Bogota Dc</t>
  </si>
  <si>
    <t>Mauricio Serrano Hernandez</t>
  </si>
  <si>
    <t>Bahia Skate</t>
  </si>
  <si>
    <t>Juan Miguel Garcia Hernandez</t>
  </si>
  <si>
    <t>Juan Pablo Cusba Ladino</t>
  </si>
  <si>
    <t>Cobos DC</t>
  </si>
  <si>
    <t>Jesus Godoy</t>
  </si>
  <si>
    <t>Universal Skating</t>
  </si>
  <si>
    <t>Santiago Chamorro Rojas</t>
  </si>
  <si>
    <t>Felinos Team</t>
  </si>
  <si>
    <t>Mauricio García Sierra</t>
  </si>
  <si>
    <t>Juan Felipe Contretas Aponte</t>
  </si>
  <si>
    <t>Club Soacha Elite Rendimiento</t>
  </si>
  <si>
    <t>Jholean Giuseph Polo Garcia</t>
  </si>
  <si>
    <t>Club Skate Life Santa Marta</t>
  </si>
  <si>
    <t>Jhoan Sebastian Cabrera</t>
  </si>
  <si>
    <t>C.P.F</t>
  </si>
  <si>
    <t>Juan Esteban Tangarife Quintero</t>
  </si>
  <si>
    <t>Sueños sobre Ruedas</t>
  </si>
  <si>
    <t>Adrian Fernando Mendoza Salcedo</t>
  </si>
  <si>
    <t>Gilberto Junior Arango Zuñiga</t>
  </si>
  <si>
    <t>Olaya Skates</t>
  </si>
  <si>
    <t>Johan Sebastian Quiñonez</t>
  </si>
  <si>
    <t>Abraham Escorcia</t>
  </si>
  <si>
    <t>Juan Jose Gamboa Rivera</t>
  </si>
  <si>
    <t>Skate Elite</t>
  </si>
  <si>
    <t xml:space="preserve">Camilo Pescador Pescador </t>
  </si>
  <si>
    <t>Jorge Alvear Caicedo</t>
  </si>
  <si>
    <t>Club Ases Del Patin</t>
  </si>
  <si>
    <t>Carlos Daniel Gutierrez Rua</t>
  </si>
  <si>
    <t>Speed Cats</t>
  </si>
  <si>
    <t>Hernan Eduardo Perez Rodriguez</t>
  </si>
  <si>
    <t>Oikos</t>
  </si>
  <si>
    <t>Juan Sebastian Viviesca Gonzalez</t>
  </si>
  <si>
    <t>Ghostyn David Nuñez Duartes</t>
  </si>
  <si>
    <t>Mario Duran Chinchilla</t>
  </si>
  <si>
    <t>Santiago Molano Rubio</t>
  </si>
  <si>
    <t>Diamond</t>
  </si>
  <si>
    <t>Avivas Rendimiento</t>
  </si>
  <si>
    <t>Santiago Jimenez Gomez</t>
  </si>
  <si>
    <t>Andres Fernado Huertas Vergara</t>
  </si>
  <si>
    <t xml:space="preserve">FONDO 
JUVENIL MUJERES
</t>
  </si>
  <si>
    <t>III VALIDA NACIONAL INTERCLUBES 2024
DICIEMBRE DEL 13 AL 16 DE 2023</t>
  </si>
  <si>
    <t>PTOS ACUM
GENERAL</t>
  </si>
  <si>
    <t>PTOS ACUM 
I  VÁLIDA</t>
  </si>
  <si>
    <t>PTOS ACUM 
II VÁLIDA</t>
  </si>
  <si>
    <t>PTOS ACUM 
III VÁLIDA</t>
  </si>
  <si>
    <t>PTOS ACUM
V  VÁLIDA</t>
  </si>
  <si>
    <t>ELIMINCIÓN PISTA</t>
  </si>
  <si>
    <t>PUNTO + ELIMINACIÓN</t>
  </si>
  <si>
    <t>PUNTOS</t>
  </si>
  <si>
    <t>ELIMINACIÓN CIRCUITO</t>
  </si>
  <si>
    <t>PUNTO 5K</t>
  </si>
  <si>
    <t>ELIMINCION PISTA</t>
  </si>
  <si>
    <t>PUNTO  5k</t>
  </si>
  <si>
    <t>ELIMINACIÓN 10K</t>
  </si>
  <si>
    <t>ELIMINACION RUTA</t>
  </si>
  <si>
    <t>10000 M PUNTOS</t>
  </si>
  <si>
    <t>Maria Jose Fritz Barrera</t>
  </si>
  <si>
    <t xml:space="preserve">Avivas Club </t>
  </si>
  <si>
    <t>Yicel Camila Giraldo Vasquez</t>
  </si>
  <si>
    <t>Valentina Cano Davila</t>
  </si>
  <si>
    <t>Sarah Sofia Portela Lerma</t>
  </si>
  <si>
    <t>Maria Paula Vivas Mendoza</t>
  </si>
  <si>
    <t>Angie Loaiza Pacheco</t>
  </si>
  <si>
    <t>Talento En Linea</t>
  </si>
  <si>
    <t>Valeria Jamaica Figueroa</t>
  </si>
  <si>
    <t>Champions Elite Vlc</t>
  </si>
  <si>
    <t>Nathalia Michel Galindo Fagua</t>
  </si>
  <si>
    <t>Valentina Higuita Zapata</t>
  </si>
  <si>
    <t>Talentos de Antioquia</t>
  </si>
  <si>
    <t>Danna Valeria Quintero Riveros</t>
  </si>
  <si>
    <t>Club Tequendama</t>
  </si>
  <si>
    <t>Daniela Forero Pino</t>
  </si>
  <si>
    <t>Isabella Garcia Aristizabal</t>
  </si>
  <si>
    <t>Sthepany Sophia Jimenez Holgin</t>
  </si>
  <si>
    <t>Maria Alejandra Cardenas</t>
  </si>
  <si>
    <t>Soacha Elite</t>
  </si>
  <si>
    <t>Katherine Cardona Vanegas</t>
  </si>
  <si>
    <t>Maria Isabel Cano Barguil</t>
  </si>
  <si>
    <t>Diana Valeria Cifuentes Martinez</t>
  </si>
  <si>
    <t>Maria Fernanda Maez Cortes</t>
  </si>
  <si>
    <t>Sara Botero Arias</t>
  </si>
  <si>
    <t>Laura Juliana Sandoval Diaz</t>
  </si>
  <si>
    <t>Bogota DC</t>
  </si>
  <si>
    <t>Sara Victoria Suarez</t>
  </si>
  <si>
    <t>Patinar Moniquira</t>
  </si>
  <si>
    <t>Sofia Gonzalez Paternina</t>
  </si>
  <si>
    <t>Tayrona</t>
  </si>
  <si>
    <t>Maria Jose Mejia Restrepo</t>
  </si>
  <si>
    <t>DRC</t>
  </si>
  <si>
    <t>Maria Camila Ramirez Visbal</t>
  </si>
  <si>
    <t>Team Talento</t>
  </si>
  <si>
    <t>Sara Romero Trujillo</t>
  </si>
  <si>
    <t>Talentos Del Valle</t>
  </si>
  <si>
    <t>Illian Buitrago Pinchao</t>
  </si>
  <si>
    <t xml:space="preserve">Mariana Farak Paez </t>
  </si>
  <si>
    <t>Shelcey Melendez</t>
  </si>
  <si>
    <t>Laura Michel Melendez Gamez</t>
  </si>
  <si>
    <t>Mariana Naranjo Montiel</t>
  </si>
  <si>
    <t>Maria Jose Viviesca</t>
  </si>
  <si>
    <t>Laura Sofia Alvarado Florez</t>
  </si>
  <si>
    <t>Paola Alejandra Taguada Calpa</t>
  </si>
  <si>
    <t>Ruedas de Fuego</t>
  </si>
  <si>
    <t>Laura Isabel Burbano</t>
  </si>
  <si>
    <t>Estrellas del Patin</t>
  </si>
  <si>
    <t>Liliana Camila Fajardo Camacho</t>
  </si>
  <si>
    <t>Melisa Paola Perez Castañeda</t>
  </si>
  <si>
    <t>AP Skate</t>
  </si>
  <si>
    <t>Allisson Lineth Chaparro Paipa</t>
  </si>
  <si>
    <t>Patriotas En Linea</t>
  </si>
  <si>
    <t>Vanina Marcela Hoyos Munera</t>
  </si>
  <si>
    <t>Berenice Moreno</t>
  </si>
  <si>
    <t>Valery Calderon Tellez</t>
  </si>
  <si>
    <t>Laura Valentina Perez Barragan</t>
  </si>
  <si>
    <t>Pro Skate</t>
  </si>
  <si>
    <t>Sara Isabella Moreno Prada</t>
  </si>
  <si>
    <t>Rosa del Mar Buitrago Arias</t>
  </si>
  <si>
    <t>Elite Skate</t>
  </si>
  <si>
    <t>Alexandra Carrillo Diaz</t>
  </si>
  <si>
    <t xml:space="preserve">Danna Sofia Garcia Cuartas </t>
  </si>
  <si>
    <t>Maria Camila Rojas Bedoya</t>
  </si>
  <si>
    <t>Milenium</t>
  </si>
  <si>
    <t>Salome Herrera Marin</t>
  </si>
  <si>
    <t>Luisa Arrubla Vasco</t>
  </si>
  <si>
    <t xml:space="preserve">FONDO 
JUVENIL HOMBRES 
</t>
  </si>
  <si>
    <t>PTOS ACUM GENERAL</t>
  </si>
  <si>
    <t xml:space="preserve">Juan David Garcia Vera </t>
  </si>
  <si>
    <t>Tomas Vergara Lance</t>
  </si>
  <si>
    <t>Juan Sebastian Uribe Marin</t>
  </si>
  <si>
    <t>Nicolas Santiago Parra Garcia</t>
  </si>
  <si>
    <t>Dilan Stiven Vera Pinzon</t>
  </si>
  <si>
    <t>Keyden Toro Cardona</t>
  </si>
  <si>
    <t>Janier Stevan Camacho Coral</t>
  </si>
  <si>
    <t>Erick Andres Cruz Joya</t>
  </si>
  <si>
    <t>Diego Alejandro Molina Diaz</t>
  </si>
  <si>
    <t>Talento en Linea</t>
  </si>
  <si>
    <t>Juan Diego Rodriguez Cruz</t>
  </si>
  <si>
    <t xml:space="preserve">Sebastian  Ramirez Murillo </t>
  </si>
  <si>
    <t xml:space="preserve">Daniel Alejandro Castro Gomez </t>
  </si>
  <si>
    <t>Nicolas Alba Forero</t>
  </si>
  <si>
    <t>Samuel Jaramillo Giraldo</t>
  </si>
  <si>
    <t>Yohan Sneider Barbosa Tellez</t>
  </si>
  <si>
    <t>Juan Manuel Sanchez Hernandez</t>
  </si>
  <si>
    <t>Vikingos Roller Skate</t>
  </si>
  <si>
    <t>Brandon Alexis Muñoz</t>
  </si>
  <si>
    <t>LMT</t>
  </si>
  <si>
    <t>Dareck Sanchez Castañeda</t>
  </si>
  <si>
    <t>Yoharis Smith Rodriguez</t>
  </si>
  <si>
    <t>Stars Bright</t>
  </si>
  <si>
    <t>Juninho Vargas Walteros</t>
  </si>
  <si>
    <t>Huellas</t>
  </si>
  <si>
    <t>Miguel Angel Montes Bello</t>
  </si>
  <si>
    <t>Fortaleza</t>
  </si>
  <si>
    <t>Matias Felipe Velaquez Sanxhez</t>
  </si>
  <si>
    <t>Estevan Arley Prada Finscue</t>
  </si>
  <si>
    <t>Juan Jose Lopez Velez</t>
  </si>
  <si>
    <t>Yerson Alejandro Gomez Murcia</t>
  </si>
  <si>
    <t>Jose Luis Sanchez Aguirre</t>
  </si>
  <si>
    <t>Fenix Perla del Otun</t>
  </si>
  <si>
    <t>Emerson Andres Barrios Pizarro</t>
  </si>
  <si>
    <t xml:space="preserve">Club Salamandrás </t>
  </si>
  <si>
    <t xml:space="preserve">Caquetá </t>
  </si>
  <si>
    <t>Cristian David Camacho Grueso</t>
  </si>
  <si>
    <t>Concord Skate</t>
  </si>
  <si>
    <t>Oscar Santiago Sanchez Romo</t>
  </si>
  <si>
    <t>Ases del Patin</t>
  </si>
  <si>
    <t>Diego Alejandro Watts Camacho</t>
  </si>
  <si>
    <t>Nicolas Sneider Rubiano Cardenas</t>
  </si>
  <si>
    <t>Matias Gil Arango</t>
  </si>
  <si>
    <t>Santiago Aristizabal Gomez</t>
  </si>
  <si>
    <t>ALC Club</t>
  </si>
  <si>
    <t>Juan Sebastian Lopez Riascos</t>
  </si>
  <si>
    <t>Vencedores Patin</t>
  </si>
  <si>
    <t>Manuel Camilo Chaparro Pinto</t>
  </si>
  <si>
    <t xml:space="preserve">FONDO 
MAYORES DAMAS </t>
  </si>
  <si>
    <t>PTOS ACUM 
II  VÁLIDA</t>
  </si>
  <si>
    <t>PTOS ACUM 
IV  VÁLIDA</t>
  </si>
  <si>
    <t>Leydi Vanessa Sanchez Guevara</t>
  </si>
  <si>
    <t>Karol Eliana Garcia Arias</t>
  </si>
  <si>
    <t>Patriotas Bc</t>
  </si>
  <si>
    <t>Tequedama AC</t>
  </si>
  <si>
    <t>Luna Shalom Vargas Rodriguez</t>
  </si>
  <si>
    <t>Club Lmt Valle</t>
  </si>
  <si>
    <t>Alejandra Londoño Velásquez</t>
  </si>
  <si>
    <t>Keily Daniela Delgado Diaz</t>
  </si>
  <si>
    <t>Maria Camila Guerra</t>
  </si>
  <si>
    <t>Johanna Viveros Mondragon</t>
  </si>
  <si>
    <t>Laura Ximena Sanchez Montenegro</t>
  </si>
  <si>
    <t>Valentina Romero Izquierdo</t>
  </si>
  <si>
    <t>Bacatá DC</t>
  </si>
  <si>
    <t>Laura Manuela Valderrama Piñeros</t>
  </si>
  <si>
    <t>Emily Johanna Marin Cardenas</t>
  </si>
  <si>
    <t>Halcones</t>
  </si>
  <si>
    <t>Nagge Andreina Carrero Lopez</t>
  </si>
  <si>
    <t>Fabriana Arias Perez</t>
  </si>
  <si>
    <t>Martha Lucia Ramirez Cardona</t>
  </si>
  <si>
    <t>Allison Dahiana Correa Muñeton</t>
  </si>
  <si>
    <t>Manuela Sanclemente Tamayo</t>
  </si>
  <si>
    <t>Andrea Camila Betancourth</t>
  </si>
  <si>
    <t>Andrea Vargas Rodriguez</t>
  </si>
  <si>
    <t>Cyclones Skate</t>
  </si>
  <si>
    <t>Daniela Eduviges Gil Martines</t>
  </si>
  <si>
    <t>Allison Trujillo Campo</t>
  </si>
  <si>
    <t>Club Deportivo Morichal</t>
  </si>
  <si>
    <t>Manuela Nieto Muñoz</t>
  </si>
  <si>
    <t>Diana Yurley Buitrago</t>
  </si>
  <si>
    <t>Nicole Valeria Bolivar Cortes</t>
  </si>
  <si>
    <t xml:space="preserve">Leidy Natalia Jarro Diaz </t>
  </si>
  <si>
    <t>Embajadores Nobsa</t>
  </si>
  <si>
    <t>Natalia Tovar</t>
  </si>
  <si>
    <t>Energy AF</t>
  </si>
  <si>
    <t>Diamantes del Patin</t>
  </si>
  <si>
    <t>Dayana Marcela Salazar</t>
  </si>
  <si>
    <t>Laura Daniela Barreto Rincon</t>
  </si>
  <si>
    <t>Dorys Adriana Dussan Alvarez</t>
  </si>
  <si>
    <t xml:space="preserve">FONDO 
MAYORES HOMBRES
</t>
  </si>
  <si>
    <t>PTOS ACUM
II VÁLIDA</t>
  </si>
  <si>
    <t>Andres Felipe Gomez Gomez</t>
  </si>
  <si>
    <t xml:space="preserve">Kevin Alejandro Lenis Angarita </t>
  </si>
  <si>
    <t xml:space="preserve">Mauricio Serrano Hernandez </t>
  </si>
  <si>
    <t xml:space="preserve">Bahia Skate Santa Marta </t>
  </si>
  <si>
    <t>Jorge Luis Escobar Herrera</t>
  </si>
  <si>
    <t>Juan David Rodriguez Chamorro</t>
  </si>
  <si>
    <t>Andres Felipe Bello Quemba</t>
  </si>
  <si>
    <t>Altavista</t>
  </si>
  <si>
    <t>David Felipe Munevar Pinzon</t>
  </si>
  <si>
    <t>Juan Sebastian Sanz Neira</t>
  </si>
  <si>
    <t>Jianpool Ramirez Garcia</t>
  </si>
  <si>
    <t>Hamilton Patiño Dorado</t>
  </si>
  <si>
    <t>Sebastian Guzman Muñoz</t>
  </si>
  <si>
    <t>Real Skate</t>
  </si>
  <si>
    <t>Oscar Felipe Cobo</t>
  </si>
  <si>
    <t xml:space="preserve">Juan Jacobo Mantilla Pinilla </t>
  </si>
  <si>
    <t>Jorge Luis Avellaneda</t>
  </si>
  <si>
    <t>Saul Fernando Herreño Fernandez</t>
  </si>
  <si>
    <t>Daniel Zapata Martinez</t>
  </si>
  <si>
    <t>Daniel Aaron Molina Valderrama</t>
  </si>
  <si>
    <t>Juan Angelo Cogua Torres</t>
  </si>
  <si>
    <t>Juan Jose Serna Arcila</t>
  </si>
  <si>
    <t>Daniel Alberto Giraldo Londoño</t>
  </si>
  <si>
    <t>Daniel Alexander García Hurtado</t>
  </si>
  <si>
    <t>Julian Esteban Usuga Piñerez</t>
  </si>
  <si>
    <t>Juan Sebastian Viviescas Gonzalez</t>
  </si>
  <si>
    <t>David Jeronimo Ramirez Villa</t>
  </si>
  <si>
    <t>Alejandro Perez Cardenas</t>
  </si>
  <si>
    <t>Juan Felipe Contreras Aponte</t>
  </si>
  <si>
    <t>Freddy Santiago Malagon Perez</t>
  </si>
  <si>
    <t>Genesis</t>
  </si>
  <si>
    <t>Samuel Yuseth Reyes Quintero</t>
  </si>
  <si>
    <t>Corporacion DRC</t>
  </si>
  <si>
    <t xml:space="preserve">Juan Camilo Pescador Pescador </t>
  </si>
  <si>
    <t>Johan Sebastian Carrero Hernandez</t>
  </si>
  <si>
    <t>A Vivas Rendimiento</t>
  </si>
  <si>
    <t xml:space="preserve">Gian Marco Elvira </t>
  </si>
  <si>
    <t>Pedro Leonardo Becerra Becerra</t>
  </si>
  <si>
    <t>Halcones de Santander</t>
  </si>
  <si>
    <t>Mateo Rodriguez</t>
  </si>
  <si>
    <t>Sobre Ruedas</t>
  </si>
  <si>
    <t>Jhoan Sebastian Sepulveda Zapata</t>
  </si>
  <si>
    <t>Martin Montoya Arteaga</t>
  </si>
  <si>
    <t>Sebastian Arenales</t>
  </si>
  <si>
    <t>Jose Alejandro Tique Valor</t>
  </si>
  <si>
    <t>Elkin Perdomo Aguilar</t>
  </si>
  <si>
    <t>Diego Fernando Alvarez Villota</t>
  </si>
  <si>
    <t>VELOCIDAD
PREJUVENIL MUJERES
+A122</t>
  </si>
  <si>
    <t>PTOS ACUM 
IV VÁLIDA</t>
  </si>
  <si>
    <t>PTOS ACUM 
VII VÁLIDA</t>
  </si>
  <si>
    <t>Melany Laureth Lara Marmol</t>
  </si>
  <si>
    <t>Emmily Gutierrez Jimenez</t>
  </si>
  <si>
    <t>Manuela Saldarriaga Berdugo</t>
  </si>
  <si>
    <t>Maria Cecilia Guarnizo Mejia</t>
  </si>
  <si>
    <t xml:space="preserve">Yoselyn Paola Rojo Mosquera </t>
  </si>
  <si>
    <t>Eilleen Paola Montenegro Chima</t>
  </si>
  <si>
    <t>Sara Mosquera Hernandez</t>
  </si>
  <si>
    <t>Gabriela Mercado Garcia</t>
  </si>
  <si>
    <t>Ana Sofia Toro Sierra</t>
  </si>
  <si>
    <t>Halcones Dorado</t>
  </si>
  <si>
    <t>Juliana Villada Herrera</t>
  </si>
  <si>
    <t>Gabriela Sierra Jaller</t>
  </si>
  <si>
    <t>Salome Hernandez Mazo</t>
  </si>
  <si>
    <t>Laura Sofia Cardona Solanilla</t>
  </si>
  <si>
    <t>Valeria Moreno Montes</t>
  </si>
  <si>
    <t>Jane Samara Valero Gacia</t>
  </si>
  <si>
    <t>Juanita Echeverri Gutierrez</t>
  </si>
  <si>
    <t>Copatin</t>
  </si>
  <si>
    <t>Manuela Rodriguez Torres</t>
  </si>
  <si>
    <t>Patin K.Ribe PKC</t>
  </si>
  <si>
    <t>Isabella Rojas Gironza</t>
  </si>
  <si>
    <t>Maria Jose Barrios Torres</t>
  </si>
  <si>
    <t>Andrea Perez Contreras</t>
  </si>
  <si>
    <t xml:space="preserve">Semillas Del Meta </t>
  </si>
  <si>
    <t>Laura Sofia Montaño Mosquera</t>
  </si>
  <si>
    <t>Semillas Team</t>
  </si>
  <si>
    <t>Isabella Marriaga</t>
  </si>
  <si>
    <t>Patin K Ribe PKC</t>
  </si>
  <si>
    <t>Maria Jose Patiño Ocampo</t>
  </si>
  <si>
    <t>Mariana Jimenez Hoyos</t>
  </si>
  <si>
    <t>Isabel Sofia Arboleda Sevilla</t>
  </si>
  <si>
    <t>Evy Juliteh Velandia Cifuentes</t>
  </si>
  <si>
    <t>One Sport Arauca</t>
  </si>
  <si>
    <t>Arauca</t>
  </si>
  <si>
    <t>Sthepahania Paola Escobar Guerrero</t>
  </si>
  <si>
    <t>Olaya Skate</t>
  </si>
  <si>
    <t xml:space="preserve">Karen Sofia Rocha </t>
  </si>
  <si>
    <t>Nicol Lucia Nuñez Duartes</t>
  </si>
  <si>
    <t>Isabella Alzate Ortiz</t>
  </si>
  <si>
    <t>Ana Maria Romero Cubillos</t>
  </si>
  <si>
    <t>Gabriela Ochoa</t>
  </si>
  <si>
    <t>Lince</t>
  </si>
  <si>
    <t>Sharon Valeria Cortes Cortes</t>
  </si>
  <si>
    <t>Nicol Soriano Tellez</t>
  </si>
  <si>
    <t>Compensar</t>
  </si>
  <si>
    <t>Sofia Morales Giraldo</t>
  </si>
  <si>
    <t>Guadalupe Lopez Pulgarin</t>
  </si>
  <si>
    <t>Laura Sofia Rendon Cortes</t>
  </si>
  <si>
    <t>Maria Paz Riveros Dominguez</t>
  </si>
  <si>
    <t>Yurith Katalina Atencio Castro</t>
  </si>
  <si>
    <t>Camila Sofia Tomassetti Romero</t>
  </si>
  <si>
    <t>Real Juego Limpio</t>
  </si>
  <si>
    <t>Norte</t>
  </si>
  <si>
    <t>Diana Catalina Rios</t>
  </si>
  <si>
    <t>Maria Camila Caceres Bolivar</t>
  </si>
  <si>
    <t>Club C.M.B.Cartagena</t>
  </si>
  <si>
    <t>Nathalia Paredes</t>
  </si>
  <si>
    <t>Karen Lizeth Gomez Ramirez</t>
  </si>
  <si>
    <t>Start Line Girardot</t>
  </si>
  <si>
    <t>Yessica Loreto Salazar</t>
  </si>
  <si>
    <t>Alix Nicole Sanabria Moreno</t>
  </si>
  <si>
    <t>Deportivo Metropolitano</t>
  </si>
  <si>
    <t>Valeria Quiñonez Roldan</t>
  </si>
  <si>
    <t>Sarita Ramirez Uribe</t>
  </si>
  <si>
    <t xml:space="preserve">VELOCIDAD
PREJUVENIL HOMBRES
</t>
  </si>
  <si>
    <t>PTOS ACUM  
 IV VÁLIDA</t>
  </si>
  <si>
    <t>Daniel Alberto Rodriguez Rodriguez</t>
  </si>
  <si>
    <t>Emanuel Ramos Mosquera</t>
  </si>
  <si>
    <t>Luis Miguel Arredondo Cuervo</t>
  </si>
  <si>
    <t>Santiago Saavedra Muñoz</t>
  </si>
  <si>
    <t>Julio Cesar Rodriguez Coronado</t>
  </si>
  <si>
    <t>Narel Jhoaw Gonzalez Jimenez</t>
  </si>
  <si>
    <t>Matias Buitrago Forero</t>
  </si>
  <si>
    <t>Lion'S Skate Facatativa</t>
  </si>
  <si>
    <t>Juan Jose Calderon Palacio</t>
  </si>
  <si>
    <t>Carlos Andres Bonilla Bonilla</t>
  </si>
  <si>
    <t>ICPT</t>
  </si>
  <si>
    <t>David Santiago Arteaga Salazar</t>
  </si>
  <si>
    <t>Club Dsa Orgullo Opita</t>
  </si>
  <si>
    <t>Juan Angelo Marrugo Hurtado</t>
  </si>
  <si>
    <t>Samuel Fernandez Ahumada</t>
  </si>
  <si>
    <t>Bogotá</t>
  </si>
  <si>
    <t>Juan Pablo Pineda Mendivelso</t>
  </si>
  <si>
    <t>Embajadores de Nobsa</t>
  </si>
  <si>
    <t>Juan Jose Caicedo Chavarro</t>
  </si>
  <si>
    <t>Samuel Muñoz</t>
  </si>
  <si>
    <t>Sebastian Chate Melo</t>
  </si>
  <si>
    <t xml:space="preserve">Darwin Esteban Roa Rondon </t>
  </si>
  <si>
    <t>Samuel Felipe Lievano Gonzalez</t>
  </si>
  <si>
    <t>Jeronimo Sanchez Echavarria</t>
  </si>
  <si>
    <t>Club C-Patin La Ceja</t>
  </si>
  <si>
    <t>Juan Esteban Peña Peña</t>
  </si>
  <si>
    <t>Juan David Toro Pinilla</t>
  </si>
  <si>
    <t>Olympus San Gil</t>
  </si>
  <si>
    <t>Esteban Jimenez Pedraza</t>
  </si>
  <si>
    <t xml:space="preserve">Juan Esteban Dueñas </t>
  </si>
  <si>
    <t xml:space="preserve">Avivas 2 Rendimiento </t>
  </si>
  <si>
    <t>Matias Ocampo Carvajal</t>
  </si>
  <si>
    <t>Jesus Mauricio Manosalva Ramirez</t>
  </si>
  <si>
    <t>Wild Skate</t>
  </si>
  <si>
    <t>Jhon Kevin Alvarez Vanegas</t>
  </si>
  <si>
    <t>Anderson Yulian Gonzalez Escobar</t>
  </si>
  <si>
    <t>Camilo Andres Botero Sepulveda</t>
  </si>
  <si>
    <t>Sin Fronteras</t>
  </si>
  <si>
    <t>Rommel Velasquez</t>
  </si>
  <si>
    <t>Hector Santiago Suaza Mora</t>
  </si>
  <si>
    <t>Stick Skate</t>
  </si>
  <si>
    <t>Jesuad David Vizcaino Martinez</t>
  </si>
  <si>
    <t>Juan Esteban Rosero</t>
  </si>
  <si>
    <t>Angel Daniel Ortiz Gomez</t>
  </si>
  <si>
    <t>Roberto Carlos Fragozo Salazar</t>
  </si>
  <si>
    <t>Juan Sebastian Hernandez Pinto</t>
  </si>
  <si>
    <t>Sandro Alexander Urueta Campo</t>
  </si>
  <si>
    <t>Jhon Neythan Gomez Martinez</t>
  </si>
  <si>
    <t>Robin Rico Lugo</t>
  </si>
  <si>
    <t>Isaias Diego Nicolas Morales Cubides</t>
  </si>
  <si>
    <t>Juan Jose Roncancio Correra</t>
  </si>
  <si>
    <t>Pyroz Villamaria</t>
  </si>
  <si>
    <t>Esteban Saldarriaga</t>
  </si>
  <si>
    <t>Felinos del Valle</t>
  </si>
  <si>
    <t>Kevin Alexis Vargas Ruiz</t>
  </si>
  <si>
    <t>Puerto Lopez Skating</t>
  </si>
  <si>
    <t>Alejandro Fernandez Romero</t>
  </si>
  <si>
    <t>Patin C Club Buga</t>
  </si>
  <si>
    <t>Alejandro Arango</t>
  </si>
  <si>
    <t>MSC Skate Palmira</t>
  </si>
  <si>
    <t>Duvan Godoy</t>
  </si>
  <si>
    <t xml:space="preserve">FONDO 
PREJUVENIL MUJERES
</t>
  </si>
  <si>
    <t>PTOS ACUM 
II VALIDA</t>
  </si>
  <si>
    <t>Camila Quiroga Leon</t>
  </si>
  <si>
    <t>Zara Sofia Lamprea Morales</t>
  </si>
  <si>
    <t>Laura Mariana Rincon Lopez</t>
  </si>
  <si>
    <t>Karen Sofia Rocha Cajamarca</t>
  </si>
  <si>
    <t>Valery Celis Gomez</t>
  </si>
  <si>
    <t>Leicy Valentina Martinez Iturriago</t>
  </si>
  <si>
    <t>Andrea Valentina Quintero Pinilla</t>
  </si>
  <si>
    <t>Shantall Giraldo</t>
  </si>
  <si>
    <t>Mariana Isabel Rodriguez Zabala</t>
  </si>
  <si>
    <t>Ana Valeria Vargas Rubiano</t>
  </si>
  <si>
    <t>Thania Nicolle Casallas Cuervo</t>
  </si>
  <si>
    <t>Mariana Osorio Farigua</t>
  </si>
  <si>
    <t>Zamantha Caballero Lugo</t>
  </si>
  <si>
    <t>Jokasta Michell Pacheco Neyra</t>
  </si>
  <si>
    <t>Emelith Rodriguez Florez</t>
  </si>
  <si>
    <t>Victoria Prado Grueso</t>
  </si>
  <si>
    <t>Valery Juliana Mejia Useche</t>
  </si>
  <si>
    <t>Skate Line</t>
  </si>
  <si>
    <t>Sara Nicoll Giron Ramirez</t>
  </si>
  <si>
    <t>Kaori Tatiana Alvarez Ramirez</t>
  </si>
  <si>
    <t>Maria Fernanda Solis</t>
  </si>
  <si>
    <t>Laura Juliana Manosalva Hurtado</t>
  </si>
  <si>
    <t>Club Deportivo LJM Skate</t>
  </si>
  <si>
    <t>Camila Cardona Toro</t>
  </si>
  <si>
    <t>Sofia Rendon Correa</t>
  </si>
  <si>
    <t>Mariana Lizeth Teran Almanza</t>
  </si>
  <si>
    <t>Katherin Sofia Basto Santana</t>
  </si>
  <si>
    <t>Allison Deilyn Mancera Sanchez</t>
  </si>
  <si>
    <t>HV Wayra</t>
  </si>
  <si>
    <t>Real Skate Cauca</t>
  </si>
  <si>
    <t>Alisson Nicole Garnica Rodriguez</t>
  </si>
  <si>
    <t>Michelle Alba Castro</t>
  </si>
  <si>
    <t>Brihanna Tatiana Moreno Hernandez</t>
  </si>
  <si>
    <t>Isabella Zapata Lopez</t>
  </si>
  <si>
    <t>Ana Sofia Suarez Londoño</t>
  </si>
  <si>
    <t>Sueños sobre ruedas</t>
  </si>
  <si>
    <t>Karen Alexa Gomez</t>
  </si>
  <si>
    <t>Sofia Vera Isaza</t>
  </si>
  <si>
    <t>Club Patinaje Orion</t>
  </si>
  <si>
    <t>Nicol Mariana Castillo</t>
  </si>
  <si>
    <t>Melany Osorio Osorio</t>
  </si>
  <si>
    <t>Lizeth Camila Camacho Alzate</t>
  </si>
  <si>
    <t>Club Talentos de Antioquia</t>
  </si>
  <si>
    <t>Paula Sofia Montaña G</t>
  </si>
  <si>
    <t>Laura Jireh Martinez Jaramillo</t>
  </si>
  <si>
    <t>Club New Skate</t>
  </si>
  <si>
    <t>Wendy Yajara Ibarra Asprilla</t>
  </si>
  <si>
    <t>Sara Stefanny Cruz Joya</t>
  </si>
  <si>
    <t>Maria Alejandra Garcia</t>
  </si>
  <si>
    <t>Sharol Yineth Tellez Sanjuan</t>
  </si>
  <si>
    <t>Salome Buitrago Ospina</t>
  </si>
  <si>
    <t>Mariana Isabel Sierra Gutierrez</t>
  </si>
  <si>
    <t>Valeria Juliana Sandoval Garzon</t>
  </si>
  <si>
    <t>Maria Fernanda Bermudez Soto</t>
  </si>
  <si>
    <t>Colorados Skate</t>
  </si>
  <si>
    <t>FONDO 
PREJUVENIL HOMBRES</t>
  </si>
  <si>
    <t>PTOS ACUM
II  VÁLIDA</t>
  </si>
  <si>
    <t>Samuel Gonzalez Castañeda</t>
  </si>
  <si>
    <t>Rommel Martin Velasquez Herrera</t>
  </si>
  <si>
    <t>Damian Felipe Castro Fajardo</t>
  </si>
  <si>
    <t>Juan Esteban Dueñas Piraban</t>
  </si>
  <si>
    <t>Andres Felipe Angarita Gonzalez</t>
  </si>
  <si>
    <t>Esteban David Castillo Casilla</t>
  </si>
  <si>
    <t>Adrian David Hernandez Palacios</t>
  </si>
  <si>
    <t>Club Olympus San Gil</t>
  </si>
  <si>
    <t xml:space="preserve">Simon Alejandro Fajardo Mesa </t>
  </si>
  <si>
    <t xml:space="preserve">Juan Carlos Borbon Paez </t>
  </si>
  <si>
    <t>Mateo Hincapie Motato</t>
  </si>
  <si>
    <t>Speed Line</t>
  </si>
  <si>
    <t xml:space="preserve">Juan Diego Cardona Cañaveral </t>
  </si>
  <si>
    <t>Samuel Andres Caraballo Sierra</t>
  </si>
  <si>
    <t>Miguel Angel Carrillo</t>
  </si>
  <si>
    <t>Dilan Jhoan Leal</t>
  </si>
  <si>
    <t>Relampago</t>
  </si>
  <si>
    <t>Robin Matias Rico Lugo</t>
  </si>
  <si>
    <t>Juan Felipe Diaz Puentes</t>
  </si>
  <si>
    <t>Olympus de San Gil</t>
  </si>
  <si>
    <t>A Vivas</t>
  </si>
  <si>
    <t>Santiago Camacho</t>
  </si>
  <si>
    <t>Yohan Eduardo Garcia Marroquin</t>
  </si>
  <si>
    <t>William Santiago Guerrero Poveda</t>
  </si>
  <si>
    <t>Club Bacata DC</t>
  </si>
  <si>
    <t>Carlos Garcia Barbosa</t>
  </si>
  <si>
    <t>Salazr</t>
  </si>
  <si>
    <t>Cristhian David Montoya Duarte</t>
  </si>
  <si>
    <t>Alejandro Rios Valencia</t>
  </si>
  <si>
    <t>Alejandro Arango Martinez</t>
  </si>
  <si>
    <t>Juan Diego Tapasco Giraldo</t>
  </si>
  <si>
    <t>Ciudad Pereira</t>
  </si>
  <si>
    <t>Carlos Latorre</t>
  </si>
  <si>
    <t>Renesme del Tolima</t>
  </si>
  <si>
    <t>Ferney Acosta Bejarano</t>
  </si>
  <si>
    <t>500 + D</t>
  </si>
  <si>
    <t>5000 PUNTO PISTA</t>
  </si>
  <si>
    <t>10000 PUNTOS</t>
  </si>
  <si>
    <t>Natalia Sofia Rincon Moreno</t>
  </si>
  <si>
    <t>Michelle Prestan Moreno</t>
  </si>
  <si>
    <t>Mariana Lizeth Teran</t>
  </si>
  <si>
    <t>Javier Gustavo Herman Espinoza</t>
  </si>
  <si>
    <t>Luis Jeronimo Navarro Pineda</t>
  </si>
  <si>
    <t>Dairy Charith Londoño Cardenas</t>
  </si>
  <si>
    <t>Giselle Sofia Machacon Duarte</t>
  </si>
  <si>
    <t>Hector Jose Bayona Fonseca</t>
  </si>
  <si>
    <t>Junihno Vargas</t>
  </si>
  <si>
    <t>Angely Vanessa Arango Terraza</t>
  </si>
  <si>
    <t>Melisa Rebolledo Vargas</t>
  </si>
  <si>
    <t>Samuel Arturo Ospina</t>
  </si>
  <si>
    <t>Daniela Sierra Pinto</t>
  </si>
  <si>
    <t>Giselle Gabriela Huerfano Montagut</t>
  </si>
  <si>
    <t>Gabriela Salguero Ramirez</t>
  </si>
  <si>
    <t>Ana Sofia Perez Rueda</t>
  </si>
  <si>
    <t>Maria Gabriela Alvarez Acero</t>
  </si>
  <si>
    <t>Karen Dayana Tovar Leon</t>
  </si>
  <si>
    <t>Karina Restrepo Hurtado</t>
  </si>
  <si>
    <t>Juan David Horlandis Galvis</t>
  </si>
  <si>
    <t>Emmanuel Hernandez Arteaga</t>
  </si>
  <si>
    <t>Cristian David Castro Caicedo</t>
  </si>
  <si>
    <t>Andres David Garcia Uribe</t>
  </si>
  <si>
    <t>Yohan Eduardo Garcia Marroquín</t>
  </si>
  <si>
    <t>Juan Carlos Candia Acosta</t>
  </si>
  <si>
    <t xml:space="preserve">Nicolas Rodrigo Barrios Herreño </t>
  </si>
  <si>
    <t>Brayan de las Salas Perez</t>
  </si>
  <si>
    <t>Laura Burbano</t>
  </si>
  <si>
    <t>Ashly Katherin Varela Arias</t>
  </si>
  <si>
    <t>Ana Sofia Peña Rueda</t>
  </si>
  <si>
    <t>Michell Stefany Becerra Jimenez</t>
  </si>
  <si>
    <t>David Santiago Duarte Bermeo</t>
  </si>
  <si>
    <t>Thomas Nieto Diaz</t>
  </si>
  <si>
    <t>Juan Manuel Pinzon Lizarazo</t>
  </si>
  <si>
    <t>Luis Rafael Salas Garces</t>
  </si>
  <si>
    <t>Juan Saucedo Guerrero</t>
  </si>
  <si>
    <t>VII VALIDA NACIONAL 2024 E INTERLIGAS 2024
JUNIO DEL 1 AL 8 DE 2024</t>
  </si>
  <si>
    <t>Estrellas en Linea</t>
  </si>
  <si>
    <t>Bogota Elite</t>
  </si>
  <si>
    <t>Edith Andrea Vasquez Carvajalino</t>
  </si>
  <si>
    <t>Diven Danitza Mosquera Gomez</t>
  </si>
  <si>
    <t>Juan Jacobo Mantilla Pinilla</t>
  </si>
  <si>
    <t>Mauricio Garcia Sierra</t>
  </si>
  <si>
    <t>Julian Estaban Usuga Piñerez</t>
  </si>
  <si>
    <t>Samuel Crow Gonzalez</t>
  </si>
  <si>
    <t>Chorro Line</t>
  </si>
  <si>
    <t>Lions Skate Facatativa</t>
  </si>
  <si>
    <t>Laura Daniela Diaz Jimenez</t>
  </si>
  <si>
    <t>Anyeli Michel Diaz Soledad</t>
  </si>
  <si>
    <t>Anyely Yureidy Perez Gallego</t>
  </si>
  <si>
    <t>Juan Andres Ruiz Alvarez</t>
  </si>
  <si>
    <t>Sergio Contreras Gonzalez</t>
  </si>
  <si>
    <t>Javier Baldion Fernandez</t>
  </si>
  <si>
    <t>Danna Valentina Martinez Mahecha</t>
  </si>
  <si>
    <t>Carlos Alberto Latorre Diaz</t>
  </si>
  <si>
    <t>Mariana Manzano Galvis</t>
  </si>
  <si>
    <t xml:space="preserve">Zhara Sofia Velazco Ladino </t>
  </si>
  <si>
    <t>Juan Esteban Torres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</si>
</sst>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Tahoma"/>
      <family val="2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0"/>
      <name val="Tahoma"/>
      <family val="2"/>
    </font>
    <font>
      <b/>
      <sz val="22"/>
      <name val="Tahoma"/>
      <family val="2"/>
    </font>
    <font>
      <b/>
      <sz val="16"/>
      <name val="Calibri"/>
      <family val="2"/>
      <scheme val="minor"/>
    </font>
    <font>
      <sz val="12"/>
      <color indexed="8"/>
      <name val="Tahoma"/>
      <family val="2"/>
    </font>
    <font>
      <sz val="11"/>
      <name val="Tahoma"/>
      <family val="2"/>
    </font>
    <font>
      <b/>
      <sz val="2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24"/>
      <name val="Calibri"/>
      <family val="2"/>
      <scheme val="minor"/>
    </font>
    <font>
      <b/>
      <sz val="1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indexed="57"/>
      <name val="Arial"/>
      <family val="2"/>
    </font>
    <font>
      <sz val="28"/>
      <color theme="1"/>
      <name val="Calibri"/>
      <family val="2"/>
      <scheme val="minor"/>
    </font>
    <font>
      <sz val="18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4" fillId="2" borderId="0" xfId="1" applyFont="1" applyFill="1" applyAlignment="1">
      <alignment horizontal="right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/>
    <xf numFmtId="0" fontId="6" fillId="0" borderId="0" xfId="1" applyFont="1"/>
    <xf numFmtId="0" fontId="1" fillId="2" borderId="0" xfId="1" applyFont="1" applyFill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8" fillId="2" borderId="0" xfId="1" applyFont="1" applyFill="1"/>
    <xf numFmtId="0" fontId="8" fillId="0" borderId="0" xfId="1" applyFont="1"/>
    <xf numFmtId="0" fontId="9" fillId="0" borderId="13" xfId="1" applyFont="1" applyBorder="1" applyAlignment="1">
      <alignment horizontal="center"/>
    </xf>
    <xf numFmtId="3" fontId="10" fillId="2" borderId="14" xfId="1" applyNumberFormat="1" applyFont="1" applyFill="1" applyBorder="1" applyAlignment="1">
      <alignment horizontal="center" vertical="center"/>
    </xf>
    <xf numFmtId="0" fontId="11" fillId="0" borderId="14" xfId="1" applyFont="1" applyBorder="1" applyAlignment="1" applyProtection="1">
      <alignment horizontal="left" vertical="center"/>
      <protection hidden="1"/>
    </xf>
    <xf numFmtId="3" fontId="11" fillId="0" borderId="15" xfId="1" applyNumberFormat="1" applyFont="1" applyBorder="1" applyAlignment="1" applyProtection="1">
      <alignment horizontal="left" vertical="center"/>
      <protection hidden="1"/>
    </xf>
    <xf numFmtId="0" fontId="9" fillId="0" borderId="19" xfId="1" applyFont="1" applyBorder="1" applyAlignment="1">
      <alignment horizontal="center"/>
    </xf>
    <xf numFmtId="0" fontId="9" fillId="0" borderId="14" xfId="1" applyFont="1" applyBorder="1" applyAlignment="1">
      <alignment horizontal="center" vertical="center"/>
    </xf>
    <xf numFmtId="1" fontId="10" fillId="0" borderId="15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9" fillId="2" borderId="14" xfId="1" applyNumberFormat="1" applyFont="1" applyFill="1" applyBorder="1" applyAlignment="1">
      <alignment horizontal="center"/>
    </xf>
    <xf numFmtId="0" fontId="9" fillId="0" borderId="14" xfId="1" applyFont="1" applyBorder="1" applyAlignment="1">
      <alignment horizontal="center"/>
    </xf>
    <xf numFmtId="3" fontId="10" fillId="2" borderId="15" xfId="1" applyNumberFormat="1" applyFont="1" applyFill="1" applyBorder="1" applyAlignment="1">
      <alignment horizontal="center"/>
    </xf>
    <xf numFmtId="0" fontId="12" fillId="2" borderId="0" xfId="1" applyFont="1" applyFill="1"/>
    <xf numFmtId="3" fontId="9" fillId="0" borderId="14" xfId="1" applyNumberFormat="1" applyFont="1" applyBorder="1" applyAlignment="1">
      <alignment horizontal="center"/>
    </xf>
    <xf numFmtId="0" fontId="11" fillId="5" borderId="14" xfId="1" applyFont="1" applyFill="1" applyBorder="1" applyAlignment="1" applyProtection="1">
      <alignment horizontal="left" vertical="center"/>
      <protection hidden="1"/>
    </xf>
    <xf numFmtId="3" fontId="11" fillId="5" borderId="15" xfId="1" applyNumberFormat="1" applyFont="1" applyFill="1" applyBorder="1" applyAlignment="1" applyProtection="1">
      <alignment horizontal="left" vertical="center"/>
      <protection hidden="1"/>
    </xf>
    <xf numFmtId="0" fontId="12" fillId="0" borderId="0" xfId="1" applyFont="1"/>
    <xf numFmtId="0" fontId="12" fillId="0" borderId="0" xfId="1" applyFont="1" applyAlignment="1">
      <alignment horizontal="left"/>
    </xf>
    <xf numFmtId="0" fontId="12" fillId="2" borderId="0" xfId="1" applyFont="1" applyFill="1" applyAlignment="1">
      <alignment horizontal="center"/>
    </xf>
    <xf numFmtId="0" fontId="14" fillId="2" borderId="0" xfId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0" fontId="5" fillId="2" borderId="0" xfId="1" applyFont="1" applyFill="1" applyAlignment="1">
      <alignment vertical="center" wrapText="1"/>
    </xf>
    <xf numFmtId="0" fontId="9" fillId="2" borderId="0" xfId="1" applyFont="1" applyFill="1"/>
    <xf numFmtId="0" fontId="9" fillId="0" borderId="0" xfId="1" applyFont="1"/>
    <xf numFmtId="0" fontId="10" fillId="0" borderId="14" xfId="1" applyFont="1" applyBorder="1" applyAlignment="1">
      <alignment horizontal="center"/>
    </xf>
    <xf numFmtId="0" fontId="11" fillId="0" borderId="14" xfId="1" applyFont="1" applyBorder="1" applyProtection="1">
      <protection hidden="1"/>
    </xf>
    <xf numFmtId="0" fontId="9" fillId="0" borderId="16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1" fontId="10" fillId="0" borderId="15" xfId="1" applyNumberFormat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11" fillId="5" borderId="14" xfId="1" applyFont="1" applyFill="1" applyBorder="1" applyProtection="1">
      <protection hidden="1"/>
    </xf>
    <xf numFmtId="0" fontId="12" fillId="0" borderId="0" xfId="1" applyFont="1" applyAlignment="1">
      <alignment horizontal="center"/>
    </xf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0" fillId="0" borderId="12" xfId="1" applyFont="1" applyBorder="1" applyAlignment="1">
      <alignment horizontal="center"/>
    </xf>
    <xf numFmtId="3" fontId="11" fillId="0" borderId="30" xfId="1" applyNumberFormat="1" applyFont="1" applyBorder="1" applyAlignment="1" applyProtection="1">
      <alignment horizontal="left" vertical="center"/>
      <protection hidden="1"/>
    </xf>
    <xf numFmtId="0" fontId="15" fillId="0" borderId="16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6" fillId="2" borderId="0" xfId="1" applyFont="1" applyFill="1"/>
    <xf numFmtId="0" fontId="16" fillId="0" borderId="0" xfId="1" applyFont="1"/>
    <xf numFmtId="0" fontId="15" fillId="0" borderId="13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5" fillId="2" borderId="0" xfId="1" applyFont="1" applyFill="1"/>
    <xf numFmtId="0" fontId="17" fillId="2" borderId="0" xfId="1" applyFont="1" applyFill="1" applyAlignment="1">
      <alignment horizontal="right"/>
    </xf>
    <xf numFmtId="164" fontId="6" fillId="2" borderId="0" xfId="1" applyNumberFormat="1" applyFont="1" applyFill="1"/>
    <xf numFmtId="0" fontId="10" fillId="2" borderId="14" xfId="1" applyFont="1" applyFill="1" applyBorder="1" applyAlignment="1">
      <alignment horizontal="center"/>
    </xf>
    <xf numFmtId="0" fontId="11" fillId="0" borderId="15" xfId="1" applyFont="1" applyBorder="1" applyAlignment="1" applyProtection="1">
      <alignment horizontal="left"/>
      <protection hidden="1"/>
    </xf>
    <xf numFmtId="0" fontId="10" fillId="2" borderId="15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20" fillId="2" borderId="0" xfId="1" applyFont="1" applyFill="1" applyAlignment="1">
      <alignment horizontal="right"/>
    </xf>
    <xf numFmtId="1" fontId="6" fillId="2" borderId="0" xfId="1" applyNumberFormat="1" applyFont="1" applyFill="1" applyAlignment="1">
      <alignment horizontal="center"/>
    </xf>
    <xf numFmtId="1" fontId="6" fillId="2" borderId="0" xfId="1" applyNumberFormat="1" applyFont="1" applyFill="1"/>
    <xf numFmtId="0" fontId="3" fillId="2" borderId="0" xfId="1" applyFont="1" applyFill="1" applyAlignment="1">
      <alignment horizontal="right" vertical="top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11" fillId="5" borderId="15" xfId="1" applyFont="1" applyFill="1" applyBorder="1" applyAlignment="1" applyProtection="1">
      <alignment horizontal="left"/>
      <protection hidden="1"/>
    </xf>
    <xf numFmtId="0" fontId="11" fillId="0" borderId="13" xfId="1" applyFont="1" applyBorder="1" applyAlignment="1" applyProtection="1">
      <alignment horizontal="center"/>
      <protection hidden="1"/>
    </xf>
    <xf numFmtId="0" fontId="11" fillId="0" borderId="14" xfId="1" applyFont="1" applyBorder="1" applyAlignment="1" applyProtection="1">
      <alignment horizontal="center"/>
      <protection hidden="1"/>
    </xf>
    <xf numFmtId="1" fontId="9" fillId="0" borderId="13" xfId="1" applyNumberFormat="1" applyFont="1" applyBorder="1" applyAlignment="1">
      <alignment horizontal="center"/>
    </xf>
    <xf numFmtId="1" fontId="9" fillId="0" borderId="14" xfId="1" applyNumberFormat="1" applyFont="1" applyBorder="1" applyAlignment="1">
      <alignment horizontal="center"/>
    </xf>
    <xf numFmtId="1" fontId="9" fillId="2" borderId="13" xfId="1" applyNumberFormat="1" applyFont="1" applyFill="1" applyBorder="1" applyAlignment="1">
      <alignment horizontal="center"/>
    </xf>
    <xf numFmtId="3" fontId="11" fillId="0" borderId="13" xfId="1" applyNumberFormat="1" applyFont="1" applyBorder="1" applyAlignment="1" applyProtection="1">
      <alignment horizontal="center" vertical="center"/>
      <protection hidden="1"/>
    </xf>
    <xf numFmtId="1" fontId="9" fillId="0" borderId="19" xfId="1" applyNumberFormat="1" applyFont="1" applyBorder="1" applyAlignment="1">
      <alignment horizontal="center"/>
    </xf>
    <xf numFmtId="3" fontId="11" fillId="0" borderId="13" xfId="1" applyNumberFormat="1" applyFont="1" applyBorder="1" applyAlignment="1">
      <alignment horizontal="center" vertical="center"/>
    </xf>
    <xf numFmtId="0" fontId="12" fillId="2" borderId="0" xfId="1" applyFont="1" applyFill="1" applyAlignment="1">
      <alignment horizontal="left"/>
    </xf>
    <xf numFmtId="1" fontId="12" fillId="2" borderId="0" xfId="1" applyNumberFormat="1" applyFont="1" applyFill="1" applyAlignment="1">
      <alignment horizontal="center"/>
    </xf>
    <xf numFmtId="1" fontId="12" fillId="2" borderId="0" xfId="1" applyNumberFormat="1" applyFont="1" applyFill="1"/>
    <xf numFmtId="164" fontId="12" fillId="2" borderId="0" xfId="1" applyNumberFormat="1" applyFont="1" applyFill="1"/>
    <xf numFmtId="1" fontId="12" fillId="0" borderId="0" xfId="1" applyNumberFormat="1" applyFont="1" applyAlignment="1">
      <alignment horizontal="center"/>
    </xf>
    <xf numFmtId="1" fontId="12" fillId="0" borderId="0" xfId="1" applyNumberFormat="1" applyFont="1"/>
    <xf numFmtId="164" fontId="12" fillId="0" borderId="0" xfId="1" applyNumberFormat="1" applyFont="1"/>
    <xf numFmtId="0" fontId="11" fillId="0" borderId="14" xfId="1" applyFont="1" applyBorder="1"/>
    <xf numFmtId="3" fontId="11" fillId="0" borderId="15" xfId="1" applyNumberFormat="1" applyFont="1" applyBorder="1" applyAlignment="1">
      <alignment horizontal="left" vertical="center"/>
    </xf>
    <xf numFmtId="0" fontId="11" fillId="5" borderId="14" xfId="1" applyFont="1" applyFill="1" applyBorder="1"/>
    <xf numFmtId="3" fontId="11" fillId="5" borderId="15" xfId="1" applyNumberFormat="1" applyFont="1" applyFill="1" applyBorder="1" applyAlignment="1">
      <alignment horizontal="left" vertical="center"/>
    </xf>
    <xf numFmtId="0" fontId="20" fillId="2" borderId="0" xfId="1" applyFont="1" applyFill="1" applyAlignment="1">
      <alignment vertical="center"/>
    </xf>
    <xf numFmtId="0" fontId="20" fillId="2" borderId="0" xfId="1" applyFont="1" applyFill="1" applyAlignment="1">
      <alignment horizontal="right" vertical="top"/>
    </xf>
    <xf numFmtId="0" fontId="3" fillId="2" borderId="0" xfId="1" applyFont="1" applyFill="1" applyAlignment="1">
      <alignment vertical="top"/>
    </xf>
    <xf numFmtId="0" fontId="3" fillId="2" borderId="0" xfId="1" applyFont="1" applyFill="1" applyAlignment="1">
      <alignment vertical="top" wrapText="1"/>
    </xf>
    <xf numFmtId="0" fontId="9" fillId="0" borderId="14" xfId="1" applyFont="1" applyBorder="1" applyAlignment="1" applyProtection="1">
      <alignment horizontal="left" vertical="center"/>
      <protection hidden="1"/>
    </xf>
    <xf numFmtId="3" fontId="11" fillId="0" borderId="15" xfId="1" applyNumberFormat="1" applyFont="1" applyBorder="1" applyAlignment="1" applyProtection="1">
      <alignment vertical="center"/>
      <protection hidden="1"/>
    </xf>
    <xf numFmtId="165" fontId="10" fillId="2" borderId="14" xfId="1" applyNumberFormat="1" applyFont="1" applyFill="1" applyBorder="1" applyAlignment="1">
      <alignment horizontal="center" vertical="center"/>
    </xf>
    <xf numFmtId="0" fontId="26" fillId="0" borderId="0" xfId="0" applyFont="1"/>
    <xf numFmtId="0" fontId="7" fillId="4" borderId="12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3" fontId="9" fillId="2" borderId="37" xfId="1" applyNumberFormat="1" applyFont="1" applyFill="1" applyBorder="1" applyAlignment="1">
      <alignment horizontal="center"/>
    </xf>
    <xf numFmtId="0" fontId="7" fillId="4" borderId="12" xfId="1" applyFont="1" applyFill="1" applyBorder="1" applyAlignment="1">
      <alignment vertical="center" wrapText="1"/>
    </xf>
    <xf numFmtId="0" fontId="7" fillId="4" borderId="18" xfId="1" applyFont="1" applyFill="1" applyBorder="1" applyAlignment="1">
      <alignment vertical="center" wrapText="1"/>
    </xf>
    <xf numFmtId="0" fontId="9" fillId="0" borderId="37" xfId="1" applyFont="1" applyBorder="1" applyAlignment="1">
      <alignment horizontal="center"/>
    </xf>
    <xf numFmtId="164" fontId="9" fillId="0" borderId="37" xfId="1" applyNumberFormat="1" applyFont="1" applyBorder="1" applyAlignment="1">
      <alignment horizontal="center"/>
    </xf>
    <xf numFmtId="0" fontId="9" fillId="2" borderId="37" xfId="1" applyFont="1" applyFill="1" applyBorder="1" applyAlignment="1">
      <alignment horizontal="center"/>
    </xf>
    <xf numFmtId="0" fontId="25" fillId="4" borderId="0" xfId="0" applyFont="1" applyFill="1" applyAlignment="1">
      <alignment horizont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 vertical="top" wrapText="1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right" vertical="top" wrapText="1"/>
    </xf>
    <xf numFmtId="0" fontId="7" fillId="3" borderId="20" xfId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4" borderId="29" xfId="1" applyFont="1" applyFill="1" applyBorder="1" applyAlignment="1">
      <alignment horizontal="center" vertical="center" wrapText="1"/>
    </xf>
    <xf numFmtId="0" fontId="7" fillId="4" borderId="25" xfId="1" applyFont="1" applyFill="1" applyBorder="1" applyAlignment="1">
      <alignment horizontal="center" vertical="center" wrapText="1"/>
    </xf>
    <xf numFmtId="0" fontId="7" fillId="4" borderId="24" xfId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 wrapText="1"/>
    </xf>
    <xf numFmtId="0" fontId="7" fillId="4" borderId="28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4" borderId="36" xfId="1" applyFont="1" applyFill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center" vertical="center" wrapText="1"/>
    </xf>
    <xf numFmtId="0" fontId="7" fillId="4" borderId="34" xfId="1" applyFont="1" applyFill="1" applyBorder="1" applyAlignment="1">
      <alignment horizontal="center" vertical="center" wrapText="1"/>
    </xf>
    <xf numFmtId="0" fontId="7" fillId="4" borderId="35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vertical="top" wrapText="1"/>
    </xf>
    <xf numFmtId="0" fontId="7" fillId="3" borderId="10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31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right" vertical="top" wrapText="1"/>
    </xf>
    <xf numFmtId="0" fontId="21" fillId="2" borderId="0" xfId="1" applyFont="1" applyFill="1" applyAlignment="1">
      <alignment horizontal="right" vertical="top"/>
    </xf>
  </cellXfs>
  <cellStyles count="3">
    <cellStyle name="Hipervínculo_RANKING NACIONAL 2.009" xfId="2" xr:uid="{00000000-0005-0000-0000-000000000000}"/>
    <cellStyle name="Normal" xfId="0" builtinId="0"/>
    <cellStyle name="Normal 2" xfId="1" xr:uid="{00000000-0005-0000-0000-000002000000}"/>
  </cellStyles>
  <dxfs count="2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ONDO JUVENIL DAMAS'!A1"/><Relationship Id="rId13" Type="http://schemas.openxmlformats.org/officeDocument/2006/relationships/image" Target="../media/image1.jpeg"/><Relationship Id="rId3" Type="http://schemas.openxmlformats.org/officeDocument/2006/relationships/hyperlink" Target="#'VEL GRUPO JUVENIL VARONES'!A1"/><Relationship Id="rId7" Type="http://schemas.openxmlformats.org/officeDocument/2006/relationships/hyperlink" Target="#'FONDO MAYORES VARONES'!A1"/><Relationship Id="rId12" Type="http://schemas.openxmlformats.org/officeDocument/2006/relationships/hyperlink" Target="#'VEL GRUPO PREJUVENIL VARONES'!A1"/><Relationship Id="rId2" Type="http://schemas.openxmlformats.org/officeDocument/2006/relationships/hyperlink" Target="#'VEL GRUPO JUVENIL DAMAS'!A1"/><Relationship Id="rId1" Type="http://schemas.openxmlformats.org/officeDocument/2006/relationships/hyperlink" Target="#'VEL GRUPO PREJUVENIL DAMAS'!A1"/><Relationship Id="rId6" Type="http://schemas.openxmlformats.org/officeDocument/2006/relationships/hyperlink" Target="#'FONDO MAYORES DAMAS'!A1"/><Relationship Id="rId11" Type="http://schemas.openxmlformats.org/officeDocument/2006/relationships/hyperlink" Target="#'FONDO PREJUVENILVARONES'!A1"/><Relationship Id="rId5" Type="http://schemas.openxmlformats.org/officeDocument/2006/relationships/hyperlink" Target="#'VEL GRUPO MAYORES VARONES'!A1"/><Relationship Id="rId10" Type="http://schemas.openxmlformats.org/officeDocument/2006/relationships/hyperlink" Target="#'FONDO PREJUVENIL DAMAS'!A1"/><Relationship Id="rId4" Type="http://schemas.openxmlformats.org/officeDocument/2006/relationships/hyperlink" Target="#'VEL GRUPO MAYORES DAMAS'!A1"/><Relationship Id="rId9" Type="http://schemas.openxmlformats.org/officeDocument/2006/relationships/hyperlink" Target="#'FONDO JUVENIL VARONE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1</xdr:row>
      <xdr:rowOff>9525</xdr:rowOff>
    </xdr:from>
    <xdr:ext cx="9163049" cy="158115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2475" y="200025"/>
          <a:ext cx="9163049" cy="15811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6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chemeClr val="tx1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RANKING NACIONAL</a:t>
          </a:r>
        </a:p>
        <a:p>
          <a:pPr algn="ctr"/>
          <a:r>
            <a:rPr lang="es-ES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chemeClr val="tx1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PATINAJE DE VELOCIDAD</a:t>
          </a:r>
        </a:p>
      </xdr:txBody>
    </xdr:sp>
    <xdr:clientData/>
  </xdr:oneCellAnchor>
  <xdr:twoCellAnchor>
    <xdr:from>
      <xdr:col>1</xdr:col>
      <xdr:colOff>0</xdr:colOff>
      <xdr:row>6</xdr:row>
      <xdr:rowOff>0</xdr:rowOff>
    </xdr:from>
    <xdr:to>
      <xdr:col>2</xdr:col>
      <xdr:colOff>164644</xdr:colOff>
      <xdr:row>9</xdr:row>
      <xdr:rowOff>17200</xdr:rowOff>
    </xdr:to>
    <xdr:sp macro="" textlink="">
      <xdr:nvSpPr>
        <xdr:cNvPr id="3" name="AutoShape 4608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62000" y="2514600"/>
          <a:ext cx="926644" cy="58870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31751</xdr:colOff>
      <xdr:row>6</xdr:row>
      <xdr:rowOff>66676</xdr:rowOff>
    </xdr:from>
    <xdr:to>
      <xdr:col>2</xdr:col>
      <xdr:colOff>122764</xdr:colOff>
      <xdr:row>8</xdr:row>
      <xdr:rowOff>119426</xdr:rowOff>
    </xdr:to>
    <xdr:sp macro="" textlink="">
      <xdr:nvSpPr>
        <xdr:cNvPr id="4" name="Text Box 4608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93751" y="2581276"/>
          <a:ext cx="853013" cy="433750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MUJERES</a:t>
          </a:r>
        </a:p>
      </xdr:txBody>
    </xdr:sp>
    <xdr:clientData/>
  </xdr:twoCellAnchor>
  <xdr:twoCellAnchor>
    <xdr:from>
      <xdr:col>1</xdr:col>
      <xdr:colOff>31751</xdr:colOff>
      <xdr:row>11</xdr:row>
      <xdr:rowOff>66676</xdr:rowOff>
    </xdr:from>
    <xdr:to>
      <xdr:col>2</xdr:col>
      <xdr:colOff>122764</xdr:colOff>
      <xdr:row>13</xdr:row>
      <xdr:rowOff>119426</xdr:rowOff>
    </xdr:to>
    <xdr:sp macro="" textlink="">
      <xdr:nvSpPr>
        <xdr:cNvPr id="6" name="Text Box 4608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93751" y="3533776"/>
          <a:ext cx="853013" cy="433750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MUJERES</a:t>
          </a:r>
        </a:p>
      </xdr:txBody>
    </xdr:sp>
    <xdr:clientData/>
  </xdr:twoCellAnchor>
  <xdr:oneCellAnchor>
    <xdr:from>
      <xdr:col>1</xdr:col>
      <xdr:colOff>750094</xdr:colOff>
      <xdr:row>2</xdr:row>
      <xdr:rowOff>154781</xdr:rowOff>
    </xdr:from>
    <xdr:ext cx="2723886" cy="452437"/>
    <xdr:sp macro="" textlink="">
      <xdr:nvSpPr>
        <xdr:cNvPr id="7" name="38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12094" y="1905000"/>
          <a:ext cx="2723886" cy="452437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400" b="1" kern="10" cap="none" spc="0" baseline="0">
              <a:ln>
                <a:noFill/>
              </a:ln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VELOCIDAD</a:t>
          </a:r>
          <a:endParaRPr lang="es-CO" sz="2400" b="1" cap="none" spc="0">
            <a:ln>
              <a:noFill/>
            </a:ln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9</xdr:col>
      <xdr:colOff>147635</xdr:colOff>
      <xdr:row>2</xdr:row>
      <xdr:rowOff>178594</xdr:rowOff>
    </xdr:from>
    <xdr:ext cx="2106083" cy="345281"/>
    <xdr:sp macro="" textlink="">
      <xdr:nvSpPr>
        <xdr:cNvPr id="8" name="38 Rectángul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005635" y="1928813"/>
          <a:ext cx="2106083" cy="345281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400" b="1" kern="1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FONDO</a:t>
          </a:r>
          <a:endParaRPr lang="es-ES" sz="2400" b="1" kern="10" cap="none" spc="50" baseline="0">
            <a:ln w="28575"/>
            <a:solidFill>
              <a:sysClr val="windowText" lastClr="0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0</xdr:colOff>
      <xdr:row>6</xdr:row>
      <xdr:rowOff>0</xdr:rowOff>
    </xdr:from>
    <xdr:to>
      <xdr:col>4</xdr:col>
      <xdr:colOff>164644</xdr:colOff>
      <xdr:row>9</xdr:row>
      <xdr:rowOff>3941</xdr:rowOff>
    </xdr:to>
    <xdr:sp macro="" textlink="">
      <xdr:nvSpPr>
        <xdr:cNvPr id="15" name="AutoShape 4608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286000" y="2514600"/>
          <a:ext cx="926644" cy="575441"/>
        </a:xfrm>
        <a:prstGeom prst="flowChartTerminator">
          <a:avLst/>
        </a:prstGeom>
        <a:solidFill>
          <a:srgbClr val="C00000"/>
        </a:solidFill>
        <a:ln>
          <a:solidFill>
            <a:schemeClr val="bg1">
              <a:lumMod val="50000"/>
            </a:schemeClr>
          </a:solidFill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sp>
    <xdr:clientData/>
  </xdr:twoCellAnchor>
  <xdr:twoCellAnchor>
    <xdr:from>
      <xdr:col>3</xdr:col>
      <xdr:colOff>93623</xdr:colOff>
      <xdr:row>6</xdr:row>
      <xdr:rowOff>45937</xdr:rowOff>
    </xdr:from>
    <xdr:to>
      <xdr:col>4</xdr:col>
      <xdr:colOff>83649</xdr:colOff>
      <xdr:row>8</xdr:row>
      <xdr:rowOff>145599</xdr:rowOff>
    </xdr:to>
    <xdr:sp macro="" textlink="">
      <xdr:nvSpPr>
        <xdr:cNvPr id="16" name="Text Box 4608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379623" y="2560537"/>
          <a:ext cx="752026" cy="480662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JUVENIL </a:t>
          </a:r>
        </a:p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MUJERES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164647</xdr:colOff>
      <xdr:row>14</xdr:row>
      <xdr:rowOff>16142</xdr:rowOff>
    </xdr:to>
    <xdr:sp macro="" textlink="">
      <xdr:nvSpPr>
        <xdr:cNvPr id="17" name="AutoShape 4608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2286000" y="3467100"/>
          <a:ext cx="926647" cy="587642"/>
        </a:xfrm>
        <a:prstGeom prst="flowChartTerminator">
          <a:avLst/>
        </a:prstGeom>
        <a:solidFill>
          <a:srgbClr val="C00000"/>
        </a:solidFill>
        <a:ln>
          <a:solidFill>
            <a:schemeClr val="bg1">
              <a:lumMod val="50000"/>
            </a:schemeClr>
          </a:solidFill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sp>
    <xdr:clientData/>
  </xdr:twoCellAnchor>
  <xdr:twoCellAnchor>
    <xdr:from>
      <xdr:col>3</xdr:col>
      <xdr:colOff>83995</xdr:colOff>
      <xdr:row>11</xdr:row>
      <xdr:rowOff>47006</xdr:rowOff>
    </xdr:from>
    <xdr:to>
      <xdr:col>4</xdr:col>
      <xdr:colOff>85727</xdr:colOff>
      <xdr:row>13</xdr:row>
      <xdr:rowOff>139292</xdr:rowOff>
    </xdr:to>
    <xdr:sp macro="" textlink="">
      <xdr:nvSpPr>
        <xdr:cNvPr id="18" name="Text Box 4608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369995" y="3514106"/>
          <a:ext cx="763732" cy="473286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s-AR" sz="9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HOMBRES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164644</xdr:colOff>
      <xdr:row>9</xdr:row>
      <xdr:rowOff>11009</xdr:rowOff>
    </xdr:to>
    <xdr:sp macro="" textlink="">
      <xdr:nvSpPr>
        <xdr:cNvPr id="19" name="AutoShape 4608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810000" y="2514600"/>
          <a:ext cx="926644" cy="582509"/>
        </a:xfrm>
        <a:prstGeom prst="flowChartTerminator">
          <a:avLst/>
        </a:prstGeom>
        <a:solidFill>
          <a:schemeClr val="tx2">
            <a:lumMod val="50000"/>
          </a:schemeClr>
        </a:solidFill>
        <a:ln>
          <a:solidFill>
            <a:schemeClr val="bg1">
              <a:lumMod val="50000"/>
            </a:schemeClr>
          </a:solidFill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sp>
    <xdr:clientData/>
  </xdr:twoCellAnchor>
  <xdr:twoCellAnchor>
    <xdr:from>
      <xdr:col>5</xdr:col>
      <xdr:colOff>91209</xdr:colOff>
      <xdr:row>6</xdr:row>
      <xdr:rowOff>86195</xdr:rowOff>
    </xdr:from>
    <xdr:to>
      <xdr:col>6</xdr:col>
      <xdr:colOff>53107</xdr:colOff>
      <xdr:row>8</xdr:row>
      <xdr:rowOff>139442</xdr:rowOff>
    </xdr:to>
    <xdr:sp macro="" textlink="">
      <xdr:nvSpPr>
        <xdr:cNvPr id="20" name="Text Box 4608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901209" y="2600795"/>
          <a:ext cx="723898" cy="434247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MAYORES MUJERES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164647</xdr:colOff>
      <xdr:row>14</xdr:row>
      <xdr:rowOff>26725</xdr:rowOff>
    </xdr:to>
    <xdr:sp macro="" textlink="">
      <xdr:nvSpPr>
        <xdr:cNvPr id="21" name="AutoShape 4608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810000" y="3467100"/>
          <a:ext cx="926647" cy="598225"/>
        </a:xfrm>
        <a:prstGeom prst="flowChartTerminator">
          <a:avLst/>
        </a:prstGeom>
        <a:solidFill>
          <a:schemeClr val="tx2">
            <a:lumMod val="50000"/>
          </a:schemeClr>
        </a:solidFill>
        <a:ln>
          <a:solidFill>
            <a:schemeClr val="bg1">
              <a:lumMod val="50000"/>
            </a:schemeClr>
          </a:solidFill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sp>
    <xdr:clientData/>
  </xdr:twoCellAnchor>
  <xdr:twoCellAnchor>
    <xdr:from>
      <xdr:col>5</xdr:col>
      <xdr:colOff>101744</xdr:colOff>
      <xdr:row>11</xdr:row>
      <xdr:rowOff>77348</xdr:rowOff>
    </xdr:from>
    <xdr:to>
      <xdr:col>6</xdr:col>
      <xdr:colOff>63645</xdr:colOff>
      <xdr:row>13</xdr:row>
      <xdr:rowOff>142311</xdr:rowOff>
    </xdr:to>
    <xdr:sp macro="" textlink="">
      <xdr:nvSpPr>
        <xdr:cNvPr id="22" name="Text Box 4608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911744" y="3544448"/>
          <a:ext cx="723901" cy="445963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MAYORES HOMBRES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158030</xdr:colOff>
      <xdr:row>8</xdr:row>
      <xdr:rowOff>190397</xdr:rowOff>
    </xdr:to>
    <xdr:grpSp>
      <xdr:nvGrpSpPr>
        <xdr:cNvPr id="27" name="Grup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8692444" y="2476500"/>
          <a:ext cx="920030" cy="550936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28" name="AutoShape 46088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29" name="Text Box 4608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70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164646</xdr:colOff>
      <xdr:row>14</xdr:row>
      <xdr:rowOff>9422</xdr:rowOff>
    </xdr:to>
    <xdr:grpSp>
      <xdr:nvGrpSpPr>
        <xdr:cNvPr id="30" name="Grup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8692444" y="3393722"/>
          <a:ext cx="926646" cy="559756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31" name="AutoShape 46088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32" name="Text Box 4608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41105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160411</xdr:colOff>
      <xdr:row>8</xdr:row>
      <xdr:rowOff>186164</xdr:rowOff>
    </xdr:to>
    <xdr:grpSp>
      <xdr:nvGrpSpPr>
        <xdr:cNvPr id="33" name="Grup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7168444" y="2476500"/>
          <a:ext cx="922411" cy="553053"/>
          <a:chOff x="2445205" y="4468640"/>
          <a:chExt cx="926646" cy="579334"/>
        </a:xfrm>
      </xdr:grpSpPr>
      <xdr:sp macro="" textlink="">
        <xdr:nvSpPr>
          <xdr:cNvPr id="34" name="AutoShape 46088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35" name="Text Box 4608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5408" y="4526164"/>
            <a:ext cx="699636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MUJERES</a:t>
            </a:r>
          </a:p>
        </xdr:txBody>
      </xdr:sp>
    </xdr:grp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167027</xdr:colOff>
      <xdr:row>14</xdr:row>
      <xdr:rowOff>5189</xdr:rowOff>
    </xdr:to>
    <xdr:grpSp>
      <xdr:nvGrpSpPr>
        <xdr:cNvPr id="36" name="Grupo 3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7168444" y="3393722"/>
          <a:ext cx="929027" cy="555523"/>
          <a:chOff x="2445205" y="4468640"/>
          <a:chExt cx="926646" cy="579334"/>
        </a:xfrm>
      </xdr:grpSpPr>
      <xdr:sp macro="" textlink="">
        <xdr:nvSpPr>
          <xdr:cNvPr id="37" name="AutoShape 46088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38" name="Text Box 4608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9030" y="4549696"/>
            <a:ext cx="723900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HOMBRES</a:t>
            </a:r>
          </a:p>
        </xdr:txBody>
      </xdr:sp>
    </xdr:grp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158033</xdr:colOff>
      <xdr:row>9</xdr:row>
      <xdr:rowOff>6587</xdr:rowOff>
    </xdr:to>
    <xdr:sp macro="" textlink="">
      <xdr:nvSpPr>
        <xdr:cNvPr id="39" name="AutoShape 4608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6096000" y="2514600"/>
          <a:ext cx="920033" cy="57808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10584</xdr:colOff>
      <xdr:row>6</xdr:row>
      <xdr:rowOff>58736</xdr:rowOff>
    </xdr:from>
    <xdr:to>
      <xdr:col>9</xdr:col>
      <xdr:colOff>158486</xdr:colOff>
      <xdr:row>8</xdr:row>
      <xdr:rowOff>119424</xdr:rowOff>
    </xdr:to>
    <xdr:sp macro="" textlink="">
      <xdr:nvSpPr>
        <xdr:cNvPr id="40" name="Text Box 4608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106584" y="2573336"/>
          <a:ext cx="909902" cy="441688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MUJERES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41010</xdr:colOff>
      <xdr:row>11</xdr:row>
      <xdr:rowOff>118268</xdr:rowOff>
    </xdr:from>
    <xdr:to>
      <xdr:col>9</xdr:col>
      <xdr:colOff>100277</xdr:colOff>
      <xdr:row>13</xdr:row>
      <xdr:rowOff>183718</xdr:rowOff>
    </xdr:to>
    <xdr:sp macro="" textlink="">
      <xdr:nvSpPr>
        <xdr:cNvPr id="43" name="Text Box 4608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137010" y="3585368"/>
          <a:ext cx="821267" cy="446450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HOMBRES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166167</xdr:colOff>
      <xdr:row>14</xdr:row>
      <xdr:rowOff>26725</xdr:rowOff>
    </xdr:to>
    <xdr:sp macro="" textlink="">
      <xdr:nvSpPr>
        <xdr:cNvPr id="44" name="AutoShape 4608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762000" y="3467100"/>
          <a:ext cx="928167" cy="598225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52928</xdr:colOff>
      <xdr:row>11</xdr:row>
      <xdr:rowOff>31743</xdr:rowOff>
    </xdr:from>
    <xdr:to>
      <xdr:col>2</xdr:col>
      <xdr:colOff>133361</xdr:colOff>
      <xdr:row>13</xdr:row>
      <xdr:rowOff>174459</xdr:rowOff>
    </xdr:to>
    <xdr:sp macro="" textlink="">
      <xdr:nvSpPr>
        <xdr:cNvPr id="45" name="Text Box 4608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14928" y="3498843"/>
          <a:ext cx="842433" cy="523716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HOMBRES</a:t>
          </a:r>
        </a:p>
      </xdr:txBody>
    </xdr:sp>
    <xdr:clientData/>
  </xdr:twoCellAnchor>
  <xdr:twoCellAnchor>
    <xdr:from>
      <xdr:col>8</xdr:col>
      <xdr:colOff>10049</xdr:colOff>
      <xdr:row>11</xdr:row>
      <xdr:rowOff>3708</xdr:rowOff>
    </xdr:from>
    <xdr:to>
      <xdr:col>9</xdr:col>
      <xdr:colOff>174695</xdr:colOff>
      <xdr:row>14</xdr:row>
      <xdr:rowOff>19820</xdr:rowOff>
    </xdr:to>
    <xdr:sp macro="" textlink="">
      <xdr:nvSpPr>
        <xdr:cNvPr id="46" name="AutoShape 4608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6106049" y="3470808"/>
          <a:ext cx="926646" cy="587612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51059</xdr:colOff>
      <xdr:row>11</xdr:row>
      <xdr:rowOff>37309</xdr:rowOff>
    </xdr:from>
    <xdr:to>
      <xdr:col>9</xdr:col>
      <xdr:colOff>110326</xdr:colOff>
      <xdr:row>13</xdr:row>
      <xdr:rowOff>102759</xdr:rowOff>
    </xdr:to>
    <xdr:sp macro="" textlink="">
      <xdr:nvSpPr>
        <xdr:cNvPr id="47" name="Text Box 4608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147059" y="3508642"/>
          <a:ext cx="821267" cy="446450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HOMBRES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357187</xdr:colOff>
      <xdr:row>17</xdr:row>
      <xdr:rowOff>0</xdr:rowOff>
    </xdr:from>
    <xdr:to>
      <xdr:col>13</xdr:col>
      <xdr:colOff>11906</xdr:colOff>
      <xdr:row>19</xdr:row>
      <xdr:rowOff>35718</xdr:rowOff>
    </xdr:to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453187" y="4607719"/>
          <a:ext cx="3464719" cy="4167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ctvelocidadmayores@fedepatin.org.co</a:t>
          </a:r>
          <a:endParaRPr lang="es-CO" sz="16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14</xdr:col>
      <xdr:colOff>152400</xdr:colOff>
      <xdr:row>28</xdr:row>
      <xdr:rowOff>76076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6131719"/>
          <a:ext cx="10058400" cy="75473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1095376</xdr:colOff>
      <xdr:row>1</xdr:row>
      <xdr:rowOff>334699</xdr:rowOff>
    </xdr:from>
    <xdr:to>
      <xdr:col>5</xdr:col>
      <xdr:colOff>11301</xdr:colOff>
      <xdr:row>2</xdr:row>
      <xdr:rowOff>295049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>
          <a:grpSpLocks/>
        </xdr:cNvGrpSpPr>
      </xdr:nvGrpSpPr>
      <xdr:grpSpPr bwMode="auto">
        <a:xfrm>
          <a:off x="5040314" y="683949"/>
          <a:ext cx="1678175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20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63500</xdr:colOff>
      <xdr:row>0</xdr:row>
      <xdr:rowOff>137583</xdr:rowOff>
    </xdr:from>
    <xdr:to>
      <xdr:col>2</xdr:col>
      <xdr:colOff>1420020</xdr:colOff>
      <xdr:row>2</xdr:row>
      <xdr:rowOff>259365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500" y="137583"/>
          <a:ext cx="2918620" cy="826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1012031</xdr:colOff>
      <xdr:row>2</xdr:row>
      <xdr:rowOff>19846</xdr:rowOff>
    </xdr:from>
    <xdr:to>
      <xdr:col>4</xdr:col>
      <xdr:colOff>670719</xdr:colOff>
      <xdr:row>2</xdr:row>
      <xdr:rowOff>341313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>
          <a:grpSpLocks/>
        </xdr:cNvGrpSpPr>
      </xdr:nvGrpSpPr>
      <xdr:grpSpPr bwMode="auto">
        <a:xfrm>
          <a:off x="4972844" y="718346"/>
          <a:ext cx="1436688" cy="32146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20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271991</xdr:colOff>
      <xdr:row>0</xdr:row>
      <xdr:rowOff>167481</xdr:rowOff>
    </xdr:from>
    <xdr:to>
      <xdr:col>2</xdr:col>
      <xdr:colOff>1614903</xdr:colOff>
      <xdr:row>2</xdr:row>
      <xdr:rowOff>285750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991" y="167481"/>
          <a:ext cx="2914537" cy="82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1226343</xdr:colOff>
      <xdr:row>1</xdr:row>
      <xdr:rowOff>297655</xdr:rowOff>
    </xdr:from>
    <xdr:to>
      <xdr:col>4</xdr:col>
      <xdr:colOff>857250</xdr:colOff>
      <xdr:row>2</xdr:row>
      <xdr:rowOff>330773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>
          <a:grpSpLocks/>
        </xdr:cNvGrpSpPr>
      </xdr:nvGrpSpPr>
      <xdr:grpSpPr bwMode="auto">
        <a:xfrm>
          <a:off x="5036343" y="646905"/>
          <a:ext cx="1170782" cy="382368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8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290510</xdr:colOff>
      <xdr:row>0</xdr:row>
      <xdr:rowOff>100012</xdr:rowOff>
    </xdr:from>
    <xdr:to>
      <xdr:col>2</xdr:col>
      <xdr:colOff>1476373</xdr:colOff>
      <xdr:row>2</xdr:row>
      <xdr:rowOff>226557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0510" y="100012"/>
          <a:ext cx="2757488" cy="831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745935</xdr:colOff>
      <xdr:row>1</xdr:row>
      <xdr:rowOff>345283</xdr:rowOff>
    </xdr:from>
    <xdr:to>
      <xdr:col>4</xdr:col>
      <xdr:colOff>452626</xdr:colOff>
      <xdr:row>2</xdr:row>
      <xdr:rowOff>283408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>
          <a:grpSpLocks/>
        </xdr:cNvGrpSpPr>
      </xdr:nvGrpSpPr>
      <xdr:grpSpPr bwMode="auto">
        <a:xfrm>
          <a:off x="4624790" y="697211"/>
          <a:ext cx="1343920" cy="290052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8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300037</xdr:colOff>
      <xdr:row>0</xdr:row>
      <xdr:rowOff>135731</xdr:rowOff>
    </xdr:from>
    <xdr:to>
      <xdr:col>2</xdr:col>
      <xdr:colOff>1122627</xdr:colOff>
      <xdr:row>2</xdr:row>
      <xdr:rowOff>257513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0037" y="135731"/>
          <a:ext cx="2546615" cy="826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1083468</xdr:colOff>
      <xdr:row>1</xdr:row>
      <xdr:rowOff>345282</xdr:rowOff>
    </xdr:from>
    <xdr:to>
      <xdr:col>4</xdr:col>
      <xdr:colOff>730251</xdr:colOff>
      <xdr:row>2</xdr:row>
      <xdr:rowOff>317499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5099843" y="694532"/>
          <a:ext cx="1242221" cy="32146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20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137583</xdr:colOff>
      <xdr:row>0</xdr:row>
      <xdr:rowOff>222250</xdr:rowOff>
    </xdr:from>
    <xdr:to>
      <xdr:col>2</xdr:col>
      <xdr:colOff>1536436</xdr:colOff>
      <xdr:row>2</xdr:row>
      <xdr:rowOff>344032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583" y="222250"/>
          <a:ext cx="2922853" cy="826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2</xdr:row>
      <xdr:rowOff>272521</xdr:rowOff>
    </xdr:from>
    <xdr:to>
      <xdr:col>4</xdr:col>
      <xdr:colOff>640293</xdr:colOff>
      <xdr:row>3</xdr:row>
      <xdr:rowOff>248707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4786313" y="836084"/>
          <a:ext cx="1370543" cy="325436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20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571500</xdr:colOff>
      <xdr:row>0</xdr:row>
      <xdr:rowOff>211666</xdr:rowOff>
    </xdr:from>
    <xdr:to>
      <xdr:col>2</xdr:col>
      <xdr:colOff>2023270</xdr:colOff>
      <xdr:row>3</xdr:row>
      <xdr:rowOff>107685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" y="211666"/>
          <a:ext cx="2918620" cy="819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619124</xdr:colOff>
      <xdr:row>2</xdr:row>
      <xdr:rowOff>200025</xdr:rowOff>
    </xdr:from>
    <xdr:to>
      <xdr:col>4</xdr:col>
      <xdr:colOff>380736</xdr:colOff>
      <xdr:row>2</xdr:row>
      <xdr:rowOff>525461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4778374" y="763588"/>
          <a:ext cx="1301487" cy="325436"/>
          <a:chOff x="1725520" y="252942"/>
          <a:chExt cx="63456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725520" y="265399"/>
            <a:ext cx="625421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20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133350</xdr:rowOff>
    </xdr:from>
    <xdr:to>
      <xdr:col>2</xdr:col>
      <xdr:colOff>1227403</xdr:colOff>
      <xdr:row>2</xdr:row>
      <xdr:rowOff>378619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33350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631031</xdr:colOff>
      <xdr:row>2</xdr:row>
      <xdr:rowOff>47623</xdr:rowOff>
    </xdr:from>
    <xdr:to>
      <xdr:col>4</xdr:col>
      <xdr:colOff>609786</xdr:colOff>
      <xdr:row>2</xdr:row>
      <xdr:rowOff>357223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4726781" y="801686"/>
          <a:ext cx="1431318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20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228599</xdr:colOff>
      <xdr:row>0</xdr:row>
      <xdr:rowOff>59529</xdr:rowOff>
    </xdr:from>
    <xdr:to>
      <xdr:col>2</xdr:col>
      <xdr:colOff>1202531</xdr:colOff>
      <xdr:row>2</xdr:row>
      <xdr:rowOff>35718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9" y="59529"/>
          <a:ext cx="2593182" cy="7286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773906</xdr:colOff>
      <xdr:row>1</xdr:row>
      <xdr:rowOff>259293</xdr:rowOff>
    </xdr:from>
    <xdr:to>
      <xdr:col>4</xdr:col>
      <xdr:colOff>523875</xdr:colOff>
      <xdr:row>3</xdr:row>
      <xdr:rowOff>142874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4933156" y="608543"/>
          <a:ext cx="1075532" cy="351894"/>
          <a:chOff x="1902990" y="252942"/>
          <a:chExt cx="618676" cy="459502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618676" cy="459502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0" y="265399"/>
            <a:ext cx="577241" cy="37253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8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219074</xdr:colOff>
      <xdr:row>0</xdr:row>
      <xdr:rowOff>111918</xdr:rowOff>
    </xdr:from>
    <xdr:to>
      <xdr:col>2</xdr:col>
      <xdr:colOff>1440656</xdr:colOff>
      <xdr:row>3</xdr:row>
      <xdr:rowOff>111463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4" y="111918"/>
          <a:ext cx="2926557" cy="82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1107281</xdr:colOff>
      <xdr:row>2</xdr:row>
      <xdr:rowOff>171451</xdr:rowOff>
    </xdr:from>
    <xdr:to>
      <xdr:col>4</xdr:col>
      <xdr:colOff>816956</xdr:colOff>
      <xdr:row>3</xdr:row>
      <xdr:rowOff>127463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5266531" y="735014"/>
          <a:ext cx="1249550" cy="305262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8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240504</xdr:colOff>
      <xdr:row>0</xdr:row>
      <xdr:rowOff>94864</xdr:rowOff>
    </xdr:from>
    <xdr:to>
      <xdr:col>2</xdr:col>
      <xdr:colOff>1739131</xdr:colOff>
      <xdr:row>3</xdr:row>
      <xdr:rowOff>35717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0504" y="94864"/>
          <a:ext cx="3060727" cy="86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845343</xdr:colOff>
      <xdr:row>2</xdr:row>
      <xdr:rowOff>14289</xdr:rowOff>
    </xdr:from>
    <xdr:to>
      <xdr:col>4</xdr:col>
      <xdr:colOff>709798</xdr:colOff>
      <xdr:row>2</xdr:row>
      <xdr:rowOff>323889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4710906" y="792164"/>
          <a:ext cx="1174142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600" b="1" i="0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100009</xdr:colOff>
      <xdr:row>0</xdr:row>
      <xdr:rowOff>97630</xdr:rowOff>
    </xdr:from>
    <xdr:to>
      <xdr:col>2</xdr:col>
      <xdr:colOff>1764385</xdr:colOff>
      <xdr:row>2</xdr:row>
      <xdr:rowOff>204787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09" y="97630"/>
          <a:ext cx="3140751" cy="888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1119188</xdr:colOff>
      <xdr:row>1</xdr:row>
      <xdr:rowOff>352691</xdr:rowOff>
    </xdr:from>
    <xdr:to>
      <xdr:col>5</xdr:col>
      <xdr:colOff>264</xdr:colOff>
      <xdr:row>2</xdr:row>
      <xdr:rowOff>376502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>
          <a:grpSpLocks/>
        </xdr:cNvGrpSpPr>
      </xdr:nvGrpSpPr>
      <xdr:grpSpPr bwMode="auto">
        <a:xfrm>
          <a:off x="5032376" y="622566"/>
          <a:ext cx="1325826" cy="452436"/>
          <a:chOff x="1902990" y="252942"/>
          <a:chExt cx="978546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1" y="265399"/>
            <a:ext cx="973885" cy="46260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20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228598</xdr:colOff>
      <xdr:row>0</xdr:row>
      <xdr:rowOff>47622</xdr:rowOff>
    </xdr:from>
    <xdr:to>
      <xdr:col>2</xdr:col>
      <xdr:colOff>2059780</xdr:colOff>
      <xdr:row>2</xdr:row>
      <xdr:rowOff>226216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8" y="47622"/>
          <a:ext cx="3250407" cy="873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6"/>
  <sheetViews>
    <sheetView tabSelected="1" zoomScale="90" zoomScaleNormal="90" workbookViewId="0"/>
  </sheetViews>
  <sheetFormatPr baseColWidth="10" defaultRowHeight="14.5" x14ac:dyDescent="0.35"/>
  <cols>
    <col min="1" max="1" width="4.453125" customWidth="1"/>
  </cols>
  <sheetData>
    <row r="2" spans="2:13" ht="123" customHeight="1" x14ac:dyDescent="0.8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26" spans="2:2" ht="23" x14ac:dyDescent="0.5">
      <c r="B26" s="103"/>
    </row>
  </sheetData>
  <mergeCells count="1">
    <mergeCell ref="B2:M2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M59"/>
  <sheetViews>
    <sheetView zoomScale="80" zoomScaleNormal="80" workbookViewId="0">
      <pane xSplit="5" ySplit="6" topLeftCell="F7" activePane="bottomRight" state="frozen"/>
      <selection sqref="A1:E4"/>
      <selection pane="topRight" sqref="A1:E4"/>
      <selection pane="bottomLeft" sqref="A1:E4"/>
      <selection pane="bottomRight" activeCell="D13" sqref="D13"/>
    </sheetView>
  </sheetViews>
  <sheetFormatPr baseColWidth="10" defaultColWidth="11.453125" defaultRowHeight="12.5" x14ac:dyDescent="0.25"/>
  <cols>
    <col min="1" max="1" width="8.7265625" style="26" customWidth="1"/>
    <col min="2" max="2" width="14.7265625" style="26" bestFit="1" customWidth="1"/>
    <col min="3" max="3" width="33" style="26" customWidth="1"/>
    <col min="4" max="4" width="23.26953125" style="26" customWidth="1"/>
    <col min="5" max="5" width="16.26953125" style="27" customWidth="1"/>
    <col min="6" max="8" width="9.54296875" style="26" customWidth="1"/>
    <col min="9" max="9" width="11.7265625" style="26" customWidth="1"/>
    <col min="10" max="10" width="16.81640625" style="26" customWidth="1"/>
    <col min="11" max="12" width="9.54296875" style="26" customWidth="1"/>
    <col min="13" max="14" width="13.7265625" style="26" customWidth="1"/>
    <col min="15" max="15" width="18.54296875" style="26" customWidth="1"/>
    <col min="16" max="16" width="0.1796875" style="26" customWidth="1"/>
    <col min="17" max="19" width="13.81640625" style="26" customWidth="1"/>
    <col min="20" max="20" width="13.453125" style="26" customWidth="1"/>
    <col min="21" max="21" width="15.453125" style="26" customWidth="1"/>
    <col min="22" max="24" width="10.26953125" style="26" customWidth="1"/>
    <col min="25" max="25" width="13.54296875" style="26" customWidth="1"/>
    <col min="26" max="26" width="16.1796875" style="26" customWidth="1"/>
    <col min="27" max="29" width="12.1796875" style="26" customWidth="1"/>
    <col min="30" max="30" width="14.1796875" style="26" customWidth="1"/>
    <col min="31" max="31" width="15.81640625" style="26" customWidth="1"/>
    <col min="32" max="35" width="10" style="26" customWidth="1"/>
    <col min="36" max="36" width="14.54296875" style="26" customWidth="1"/>
    <col min="37" max="40" width="12.453125" style="26" customWidth="1"/>
    <col min="41" max="41" width="14.81640625" style="26" customWidth="1"/>
    <col min="42" max="42" width="14.54296875" style="26" customWidth="1"/>
    <col min="43" max="65" width="11.453125" style="22"/>
    <col min="66" max="16384" width="11.453125" style="26"/>
  </cols>
  <sheetData>
    <row r="1" spans="1:65" s="3" customFormat="1" ht="27.75" customHeight="1" x14ac:dyDescent="0.65">
      <c r="A1" s="131" t="s">
        <v>621</v>
      </c>
      <c r="B1" s="131"/>
      <c r="C1" s="131"/>
      <c r="D1" s="131"/>
      <c r="E1" s="131"/>
      <c r="F1" s="1"/>
      <c r="G1" s="1"/>
      <c r="H1" s="1"/>
      <c r="I1" s="2"/>
      <c r="J1" s="2"/>
    </row>
    <row r="2" spans="1:65" s="3" customFormat="1" ht="27.75" customHeight="1" x14ac:dyDescent="0.65">
      <c r="A2" s="131"/>
      <c r="B2" s="131"/>
      <c r="C2" s="131"/>
      <c r="D2" s="131"/>
      <c r="E2" s="131"/>
      <c r="F2" s="1"/>
      <c r="G2" s="1"/>
      <c r="H2" s="1"/>
      <c r="I2" s="2"/>
      <c r="J2" s="2"/>
      <c r="N2" s="72"/>
    </row>
    <row r="3" spans="1:65" s="3" customFormat="1" ht="42.75" customHeight="1" thickBot="1" x14ac:dyDescent="0.4">
      <c r="A3" s="131"/>
      <c r="B3" s="131"/>
      <c r="C3" s="131"/>
      <c r="D3" s="131"/>
      <c r="E3" s="13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65" s="8" customFormat="1" ht="48" customHeight="1" thickBot="1" x14ac:dyDescent="0.3">
      <c r="A4" s="132"/>
      <c r="B4" s="133"/>
      <c r="C4" s="133"/>
      <c r="D4" s="133"/>
      <c r="E4" s="144"/>
      <c r="F4" s="124" t="s">
        <v>1</v>
      </c>
      <c r="G4" s="125"/>
      <c r="H4" s="125"/>
      <c r="I4" s="125"/>
      <c r="J4" s="126"/>
      <c r="K4" s="124" t="s">
        <v>2</v>
      </c>
      <c r="L4" s="125"/>
      <c r="M4" s="125"/>
      <c r="N4" s="125"/>
      <c r="O4" s="126"/>
      <c r="P4" s="124" t="s">
        <v>3</v>
      </c>
      <c r="Q4" s="125"/>
      <c r="R4" s="125"/>
      <c r="S4" s="125"/>
      <c r="T4" s="125"/>
      <c r="U4" s="126"/>
      <c r="V4" s="121" t="s">
        <v>4</v>
      </c>
      <c r="W4" s="122"/>
      <c r="X4" s="122"/>
      <c r="Y4" s="122"/>
      <c r="Z4" s="123"/>
      <c r="AA4" s="121" t="s">
        <v>5</v>
      </c>
      <c r="AB4" s="122"/>
      <c r="AC4" s="122"/>
      <c r="AD4" s="122"/>
      <c r="AE4" s="123"/>
      <c r="AF4" s="121" t="s">
        <v>6</v>
      </c>
      <c r="AG4" s="122"/>
      <c r="AH4" s="122"/>
      <c r="AI4" s="122"/>
      <c r="AJ4" s="123"/>
      <c r="AK4" s="124" t="s">
        <v>884</v>
      </c>
      <c r="AL4" s="125"/>
      <c r="AM4" s="125"/>
      <c r="AN4" s="125"/>
      <c r="AO4" s="125"/>
      <c r="AP4" s="12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s="8" customFormat="1" ht="18.75" customHeight="1" x14ac:dyDescent="0.25">
      <c r="A5" s="127" t="s">
        <v>7</v>
      </c>
      <c r="B5" s="129" t="s">
        <v>8</v>
      </c>
      <c r="C5" s="129" t="s">
        <v>9</v>
      </c>
      <c r="D5" s="129" t="s">
        <v>10</v>
      </c>
      <c r="E5" s="115" t="s">
        <v>11</v>
      </c>
      <c r="F5" s="117">
        <v>200</v>
      </c>
      <c r="G5" s="119" t="s">
        <v>12</v>
      </c>
      <c r="H5" s="113" t="s">
        <v>13</v>
      </c>
      <c r="I5" s="113" t="s">
        <v>14</v>
      </c>
      <c r="J5" s="115" t="s">
        <v>15</v>
      </c>
      <c r="K5" s="117">
        <v>200</v>
      </c>
      <c r="L5" s="117" t="s">
        <v>16</v>
      </c>
      <c r="M5" s="113" t="s">
        <v>13</v>
      </c>
      <c r="N5" s="113" t="s">
        <v>14</v>
      </c>
      <c r="O5" s="115" t="s">
        <v>17</v>
      </c>
      <c r="P5" s="117" t="s">
        <v>18</v>
      </c>
      <c r="Q5" s="117">
        <v>200</v>
      </c>
      <c r="R5" s="119" t="s">
        <v>12</v>
      </c>
      <c r="S5" s="113" t="s">
        <v>13</v>
      </c>
      <c r="T5" s="113" t="s">
        <v>14</v>
      </c>
      <c r="U5" s="115" t="s">
        <v>19</v>
      </c>
      <c r="V5" s="117">
        <v>200</v>
      </c>
      <c r="W5" s="117" t="s">
        <v>16</v>
      </c>
      <c r="X5" s="113" t="s">
        <v>13</v>
      </c>
      <c r="Y5" s="113" t="s">
        <v>14</v>
      </c>
      <c r="Z5" s="115" t="s">
        <v>622</v>
      </c>
      <c r="AA5" s="117">
        <v>200</v>
      </c>
      <c r="AB5" s="117" t="s">
        <v>12</v>
      </c>
      <c r="AC5" s="113" t="s">
        <v>13</v>
      </c>
      <c r="AD5" s="113" t="s">
        <v>14</v>
      </c>
      <c r="AE5" s="115" t="s">
        <v>21</v>
      </c>
      <c r="AF5" s="117" t="s">
        <v>22</v>
      </c>
      <c r="AG5" s="117" t="s">
        <v>16</v>
      </c>
      <c r="AH5" s="117" t="s">
        <v>23</v>
      </c>
      <c r="AI5" s="113" t="s">
        <v>14</v>
      </c>
      <c r="AJ5" s="115" t="s">
        <v>24</v>
      </c>
      <c r="AK5" s="107" t="s">
        <v>22</v>
      </c>
      <c r="AL5" s="104" t="s">
        <v>12</v>
      </c>
      <c r="AM5" s="104" t="s">
        <v>845</v>
      </c>
      <c r="AN5" s="104" t="s">
        <v>23</v>
      </c>
      <c r="AO5" s="113" t="s">
        <v>14</v>
      </c>
      <c r="AP5" s="115" t="s">
        <v>623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s="8" customFormat="1" ht="11.25" customHeight="1" x14ac:dyDescent="0.25">
      <c r="A6" s="128"/>
      <c r="B6" s="130"/>
      <c r="C6" s="130"/>
      <c r="D6" s="130"/>
      <c r="E6" s="116"/>
      <c r="F6" s="118"/>
      <c r="G6" s="120"/>
      <c r="H6" s="114"/>
      <c r="I6" s="114"/>
      <c r="J6" s="116"/>
      <c r="K6" s="118"/>
      <c r="L6" s="118"/>
      <c r="M6" s="114"/>
      <c r="N6" s="114"/>
      <c r="O6" s="116"/>
      <c r="P6" s="118"/>
      <c r="Q6" s="118"/>
      <c r="R6" s="120"/>
      <c r="S6" s="114"/>
      <c r="T6" s="114"/>
      <c r="U6" s="116"/>
      <c r="V6" s="118"/>
      <c r="W6" s="118"/>
      <c r="X6" s="114"/>
      <c r="Y6" s="114"/>
      <c r="Z6" s="116"/>
      <c r="AA6" s="118"/>
      <c r="AB6" s="118"/>
      <c r="AC6" s="114"/>
      <c r="AD6" s="114"/>
      <c r="AE6" s="116"/>
      <c r="AF6" s="118"/>
      <c r="AG6" s="118"/>
      <c r="AH6" s="118"/>
      <c r="AI6" s="114"/>
      <c r="AJ6" s="116"/>
      <c r="AK6" s="108"/>
      <c r="AL6" s="105"/>
      <c r="AM6" s="105"/>
      <c r="AN6" s="105"/>
      <c r="AO6" s="114"/>
      <c r="AP6" s="116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s="8" customFormat="1" ht="15" customHeight="1" x14ac:dyDescent="0.3">
      <c r="A7" s="9">
        <v>1</v>
      </c>
      <c r="B7" s="10">
        <f t="shared" ref="B7:B38" si="0">+J7+O7+U7+Z7+AE7+AJ7+AP7</f>
        <v>432</v>
      </c>
      <c r="C7" s="11" t="s">
        <v>624</v>
      </c>
      <c r="D7" s="100" t="s">
        <v>264</v>
      </c>
      <c r="E7" s="101" t="s">
        <v>41</v>
      </c>
      <c r="F7" s="9">
        <v>12</v>
      </c>
      <c r="G7" s="13">
        <v>16</v>
      </c>
      <c r="H7" s="13">
        <v>9</v>
      </c>
      <c r="I7" s="20">
        <v>3</v>
      </c>
      <c r="J7" s="15">
        <f t="shared" ref="J7:J38" si="1">+SUM(F7:I7)</f>
        <v>40</v>
      </c>
      <c r="K7" s="16">
        <v>20</v>
      </c>
      <c r="L7" s="17">
        <v>12</v>
      </c>
      <c r="M7" s="20">
        <v>20</v>
      </c>
      <c r="N7" s="14">
        <v>18</v>
      </c>
      <c r="O7" s="18">
        <f t="shared" ref="O7:O38" si="2">+SUM(K7:N7)</f>
        <v>70</v>
      </c>
      <c r="P7" s="16"/>
      <c r="Q7" s="14">
        <v>18</v>
      </c>
      <c r="R7" s="14">
        <v>18</v>
      </c>
      <c r="S7" s="14">
        <v>20</v>
      </c>
      <c r="T7" s="14">
        <v>18</v>
      </c>
      <c r="U7" s="18">
        <f t="shared" ref="U7:U38" si="3">+SUM(P7:T7)</f>
        <v>74</v>
      </c>
      <c r="V7" s="16">
        <v>16</v>
      </c>
      <c r="W7" s="17">
        <v>20</v>
      </c>
      <c r="X7" s="17">
        <v>20</v>
      </c>
      <c r="Y7" s="14">
        <v>18</v>
      </c>
      <c r="Z7" s="18">
        <f t="shared" ref="Z7:Z38" si="4">+SUM(V7:Y7)</f>
        <v>74</v>
      </c>
      <c r="AA7" s="16">
        <v>16</v>
      </c>
      <c r="AB7" s="17">
        <v>12</v>
      </c>
      <c r="AC7" s="17">
        <v>20</v>
      </c>
      <c r="AD7" s="14">
        <v>18</v>
      </c>
      <c r="AE7" s="18">
        <f t="shared" ref="AE7:AE38" si="5">+SUM(AA7:AD7)</f>
        <v>66</v>
      </c>
      <c r="AF7" s="16">
        <v>14</v>
      </c>
      <c r="AG7" s="17">
        <v>16</v>
      </c>
      <c r="AH7" s="17">
        <v>10</v>
      </c>
      <c r="AI7" s="17">
        <v>14</v>
      </c>
      <c r="AJ7" s="18">
        <f t="shared" ref="AJ7:AJ38" si="6">+SUM(AF7:AI7)</f>
        <v>54</v>
      </c>
      <c r="AK7" s="19">
        <v>14</v>
      </c>
      <c r="AL7" s="106"/>
      <c r="AM7" s="106">
        <v>20</v>
      </c>
      <c r="AN7" s="106">
        <v>20</v>
      </c>
      <c r="AO7" s="20"/>
      <c r="AP7" s="21">
        <f t="shared" ref="AP7:AP38" si="7">+SUM(AK7:AO7)</f>
        <v>54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 s="8" customFormat="1" ht="15" customHeight="1" x14ac:dyDescent="0.3">
      <c r="A8" s="9">
        <v>1</v>
      </c>
      <c r="B8" s="10">
        <f t="shared" si="0"/>
        <v>432</v>
      </c>
      <c r="C8" s="11" t="s">
        <v>625</v>
      </c>
      <c r="D8" s="100" t="s">
        <v>71</v>
      </c>
      <c r="E8" s="101" t="s">
        <v>37</v>
      </c>
      <c r="F8" s="9">
        <v>20</v>
      </c>
      <c r="G8" s="13">
        <v>20</v>
      </c>
      <c r="H8" s="13">
        <v>20</v>
      </c>
      <c r="I8" s="20">
        <v>20</v>
      </c>
      <c r="J8" s="15">
        <f t="shared" si="1"/>
        <v>80</v>
      </c>
      <c r="K8" s="16">
        <v>16</v>
      </c>
      <c r="L8" s="17">
        <v>20</v>
      </c>
      <c r="M8" s="20">
        <v>16</v>
      </c>
      <c r="N8" s="14">
        <v>20</v>
      </c>
      <c r="O8" s="18">
        <f t="shared" si="2"/>
        <v>72</v>
      </c>
      <c r="P8" s="16"/>
      <c r="Q8" s="14">
        <v>20</v>
      </c>
      <c r="R8" s="14">
        <v>20</v>
      </c>
      <c r="S8" s="14"/>
      <c r="T8" s="14">
        <v>9</v>
      </c>
      <c r="U8" s="18">
        <f t="shared" si="3"/>
        <v>49</v>
      </c>
      <c r="V8" s="16">
        <v>20</v>
      </c>
      <c r="W8" s="17">
        <v>12</v>
      </c>
      <c r="X8" s="17">
        <v>12</v>
      </c>
      <c r="Y8" s="14">
        <v>14</v>
      </c>
      <c r="Z8" s="18">
        <f t="shared" si="4"/>
        <v>58</v>
      </c>
      <c r="AA8" s="16">
        <v>20</v>
      </c>
      <c r="AB8" s="17">
        <v>18</v>
      </c>
      <c r="AC8" s="17">
        <v>7</v>
      </c>
      <c r="AD8" s="14"/>
      <c r="AE8" s="18">
        <f t="shared" si="5"/>
        <v>45</v>
      </c>
      <c r="AF8" s="16">
        <v>20</v>
      </c>
      <c r="AG8" s="17">
        <v>18</v>
      </c>
      <c r="AH8" s="17">
        <v>2</v>
      </c>
      <c r="AI8" s="17">
        <v>18</v>
      </c>
      <c r="AJ8" s="18">
        <f t="shared" si="6"/>
        <v>58</v>
      </c>
      <c r="AK8" s="19">
        <v>18</v>
      </c>
      <c r="AL8" s="106">
        <v>20</v>
      </c>
      <c r="AM8" s="106"/>
      <c r="AN8" s="106">
        <v>14</v>
      </c>
      <c r="AO8" s="23">
        <v>18</v>
      </c>
      <c r="AP8" s="21">
        <f t="shared" si="7"/>
        <v>70</v>
      </c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1:65" s="8" customFormat="1" ht="15" customHeight="1" x14ac:dyDescent="0.3">
      <c r="A9" s="9">
        <v>3</v>
      </c>
      <c r="B9" s="10">
        <f t="shared" si="0"/>
        <v>359</v>
      </c>
      <c r="C9" s="11" t="s">
        <v>626</v>
      </c>
      <c r="D9" s="100" t="s">
        <v>80</v>
      </c>
      <c r="E9" s="101" t="s">
        <v>48</v>
      </c>
      <c r="F9" s="9">
        <v>14</v>
      </c>
      <c r="G9" s="13">
        <v>14</v>
      </c>
      <c r="H9" s="13">
        <v>3</v>
      </c>
      <c r="I9" s="20">
        <v>18</v>
      </c>
      <c r="J9" s="15">
        <f t="shared" si="1"/>
        <v>49</v>
      </c>
      <c r="K9" s="16">
        <v>18</v>
      </c>
      <c r="L9" s="17">
        <v>14</v>
      </c>
      <c r="M9" s="20">
        <v>18</v>
      </c>
      <c r="N9" s="14">
        <v>12</v>
      </c>
      <c r="O9" s="18">
        <f t="shared" si="2"/>
        <v>62</v>
      </c>
      <c r="P9" s="16"/>
      <c r="Q9" s="14">
        <v>10</v>
      </c>
      <c r="R9" s="14">
        <v>5</v>
      </c>
      <c r="S9" s="14">
        <v>12</v>
      </c>
      <c r="T9" s="14">
        <v>12</v>
      </c>
      <c r="U9" s="18">
        <f t="shared" si="3"/>
        <v>39</v>
      </c>
      <c r="V9" s="16">
        <v>12</v>
      </c>
      <c r="W9" s="17">
        <v>9</v>
      </c>
      <c r="X9" s="17">
        <v>14</v>
      </c>
      <c r="Y9" s="14">
        <v>20</v>
      </c>
      <c r="Z9" s="18">
        <f t="shared" si="4"/>
        <v>55</v>
      </c>
      <c r="AA9" s="16">
        <v>14</v>
      </c>
      <c r="AB9" s="17">
        <v>20</v>
      </c>
      <c r="AC9" s="17">
        <v>9</v>
      </c>
      <c r="AD9" s="14">
        <v>6</v>
      </c>
      <c r="AE9" s="18">
        <f t="shared" si="5"/>
        <v>49</v>
      </c>
      <c r="AF9" s="16">
        <v>18</v>
      </c>
      <c r="AG9" s="17">
        <v>10</v>
      </c>
      <c r="AH9" s="17">
        <v>6</v>
      </c>
      <c r="AI9" s="17">
        <v>16</v>
      </c>
      <c r="AJ9" s="18">
        <f t="shared" si="6"/>
        <v>50</v>
      </c>
      <c r="AK9" s="19">
        <v>20</v>
      </c>
      <c r="AL9" s="106">
        <v>5</v>
      </c>
      <c r="AM9" s="106">
        <v>16</v>
      </c>
      <c r="AN9" s="106">
        <v>12</v>
      </c>
      <c r="AO9" s="23">
        <v>2</v>
      </c>
      <c r="AP9" s="21">
        <f t="shared" si="7"/>
        <v>55</v>
      </c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 s="8" customFormat="1" ht="15" customHeight="1" x14ac:dyDescent="0.3">
      <c r="A10" s="9">
        <v>4</v>
      </c>
      <c r="B10" s="10">
        <f t="shared" si="0"/>
        <v>295</v>
      </c>
      <c r="C10" s="11" t="s">
        <v>627</v>
      </c>
      <c r="D10" s="100" t="s">
        <v>67</v>
      </c>
      <c r="E10" s="101" t="s">
        <v>68</v>
      </c>
      <c r="F10" s="9">
        <v>18</v>
      </c>
      <c r="G10" s="13">
        <v>12</v>
      </c>
      <c r="H10" s="13">
        <v>4</v>
      </c>
      <c r="I10" s="20">
        <v>16</v>
      </c>
      <c r="J10" s="15">
        <f t="shared" si="1"/>
        <v>50</v>
      </c>
      <c r="K10" s="16"/>
      <c r="L10" s="17">
        <v>18</v>
      </c>
      <c r="M10" s="20">
        <v>5</v>
      </c>
      <c r="N10" s="14">
        <v>14</v>
      </c>
      <c r="O10" s="18">
        <f t="shared" si="2"/>
        <v>37</v>
      </c>
      <c r="P10" s="16"/>
      <c r="Q10" s="14">
        <v>12</v>
      </c>
      <c r="R10" s="14">
        <v>14</v>
      </c>
      <c r="S10" s="14">
        <v>1</v>
      </c>
      <c r="T10" s="14">
        <v>20</v>
      </c>
      <c r="U10" s="18">
        <f t="shared" si="3"/>
        <v>47</v>
      </c>
      <c r="V10" s="16">
        <v>9</v>
      </c>
      <c r="W10" s="17">
        <v>10</v>
      </c>
      <c r="X10" s="17">
        <v>6</v>
      </c>
      <c r="Y10" s="14">
        <v>10</v>
      </c>
      <c r="Z10" s="18">
        <f t="shared" si="4"/>
        <v>35</v>
      </c>
      <c r="AA10" s="16">
        <v>12</v>
      </c>
      <c r="AB10" s="17">
        <v>16</v>
      </c>
      <c r="AC10" s="17">
        <v>1</v>
      </c>
      <c r="AD10" s="14">
        <v>7</v>
      </c>
      <c r="AE10" s="18">
        <f t="shared" si="5"/>
        <v>36</v>
      </c>
      <c r="AF10" s="16">
        <v>16</v>
      </c>
      <c r="AG10" s="17">
        <v>14</v>
      </c>
      <c r="AH10" s="17">
        <v>20</v>
      </c>
      <c r="AI10" s="17">
        <v>20</v>
      </c>
      <c r="AJ10" s="18">
        <f t="shared" si="6"/>
        <v>70</v>
      </c>
      <c r="AK10" s="19"/>
      <c r="AL10" s="106"/>
      <c r="AM10" s="106"/>
      <c r="AN10" s="106">
        <v>4</v>
      </c>
      <c r="AO10" s="20">
        <v>16</v>
      </c>
      <c r="AP10" s="21">
        <f t="shared" si="7"/>
        <v>20</v>
      </c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 s="8" customFormat="1" ht="15" customHeight="1" x14ac:dyDescent="0.3">
      <c r="A11" s="9">
        <v>5</v>
      </c>
      <c r="B11" s="10">
        <f t="shared" si="0"/>
        <v>285</v>
      </c>
      <c r="C11" s="11" t="s">
        <v>628</v>
      </c>
      <c r="D11" s="100" t="s">
        <v>127</v>
      </c>
      <c r="E11" s="101" t="s">
        <v>37</v>
      </c>
      <c r="F11" s="9">
        <v>16</v>
      </c>
      <c r="G11" s="13">
        <v>6</v>
      </c>
      <c r="H11" s="13">
        <v>18</v>
      </c>
      <c r="I11" s="20">
        <v>10</v>
      </c>
      <c r="J11" s="15">
        <f t="shared" si="1"/>
        <v>50</v>
      </c>
      <c r="K11" s="16">
        <v>4</v>
      </c>
      <c r="L11" s="17">
        <v>9</v>
      </c>
      <c r="M11" s="20">
        <v>12</v>
      </c>
      <c r="N11" s="14">
        <v>9</v>
      </c>
      <c r="O11" s="18">
        <f t="shared" si="2"/>
        <v>34</v>
      </c>
      <c r="P11" s="16"/>
      <c r="Q11" s="14">
        <v>9</v>
      </c>
      <c r="R11" s="14">
        <v>8</v>
      </c>
      <c r="S11" s="14">
        <v>6</v>
      </c>
      <c r="T11" s="14">
        <v>16</v>
      </c>
      <c r="U11" s="18">
        <f t="shared" si="3"/>
        <v>39</v>
      </c>
      <c r="V11" s="16">
        <v>14</v>
      </c>
      <c r="W11" s="17">
        <v>16</v>
      </c>
      <c r="X11" s="17">
        <v>10</v>
      </c>
      <c r="Y11" s="14">
        <v>2</v>
      </c>
      <c r="Z11" s="18">
        <f t="shared" si="4"/>
        <v>42</v>
      </c>
      <c r="AA11" s="16">
        <v>8</v>
      </c>
      <c r="AB11" s="17">
        <v>7</v>
      </c>
      <c r="AC11" s="17">
        <v>18</v>
      </c>
      <c r="AD11" s="14"/>
      <c r="AE11" s="18">
        <f t="shared" si="5"/>
        <v>33</v>
      </c>
      <c r="AF11" s="16">
        <v>10</v>
      </c>
      <c r="AG11" s="17">
        <v>20</v>
      </c>
      <c r="AH11" s="17">
        <v>14</v>
      </c>
      <c r="AI11" s="17">
        <v>4</v>
      </c>
      <c r="AJ11" s="18">
        <f t="shared" si="6"/>
        <v>48</v>
      </c>
      <c r="AK11" s="19">
        <v>10</v>
      </c>
      <c r="AL11" s="106"/>
      <c r="AM11" s="106">
        <v>18</v>
      </c>
      <c r="AN11" s="106">
        <v>5</v>
      </c>
      <c r="AO11" s="20">
        <v>6</v>
      </c>
      <c r="AP11" s="21">
        <f t="shared" si="7"/>
        <v>39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1:65" s="8" customFormat="1" ht="15" customHeight="1" x14ac:dyDescent="0.3">
      <c r="A12" s="9">
        <v>6</v>
      </c>
      <c r="B12" s="10">
        <f t="shared" si="0"/>
        <v>196</v>
      </c>
      <c r="C12" s="11" t="s">
        <v>848</v>
      </c>
      <c r="D12" s="100" t="s">
        <v>40</v>
      </c>
      <c r="E12" s="101" t="s">
        <v>41</v>
      </c>
      <c r="F12" s="9">
        <v>3</v>
      </c>
      <c r="G12" s="13">
        <v>9</v>
      </c>
      <c r="H12" s="13">
        <v>5</v>
      </c>
      <c r="I12" s="20"/>
      <c r="J12" s="15">
        <f t="shared" si="1"/>
        <v>17</v>
      </c>
      <c r="K12" s="16"/>
      <c r="L12" s="17"/>
      <c r="M12" s="20"/>
      <c r="N12" s="14"/>
      <c r="O12" s="18">
        <f t="shared" si="2"/>
        <v>0</v>
      </c>
      <c r="P12" s="16"/>
      <c r="Q12" s="14"/>
      <c r="R12" s="14"/>
      <c r="S12" s="14">
        <v>14</v>
      </c>
      <c r="T12" s="14">
        <v>14</v>
      </c>
      <c r="U12" s="18">
        <f t="shared" si="3"/>
        <v>28</v>
      </c>
      <c r="V12" s="16">
        <v>18</v>
      </c>
      <c r="W12" s="17">
        <v>14</v>
      </c>
      <c r="X12" s="17">
        <v>18</v>
      </c>
      <c r="Y12" s="14">
        <v>12</v>
      </c>
      <c r="Z12" s="18">
        <f t="shared" si="4"/>
        <v>62</v>
      </c>
      <c r="AA12" s="16">
        <v>18</v>
      </c>
      <c r="AB12" s="17"/>
      <c r="AC12" s="17">
        <v>12</v>
      </c>
      <c r="AD12" s="14">
        <v>14</v>
      </c>
      <c r="AE12" s="18">
        <f t="shared" si="5"/>
        <v>44</v>
      </c>
      <c r="AF12" s="16"/>
      <c r="AG12" s="17"/>
      <c r="AH12" s="17"/>
      <c r="AI12" s="17"/>
      <c r="AJ12" s="18">
        <f t="shared" si="6"/>
        <v>0</v>
      </c>
      <c r="AK12" s="19">
        <v>12</v>
      </c>
      <c r="AL12" s="106">
        <v>10</v>
      </c>
      <c r="AM12" s="106"/>
      <c r="AN12" s="106">
        <v>9</v>
      </c>
      <c r="AO12" s="20">
        <v>14</v>
      </c>
      <c r="AP12" s="21">
        <f t="shared" si="7"/>
        <v>45</v>
      </c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1:65" s="8" customFormat="1" ht="15" customHeight="1" x14ac:dyDescent="0.3">
      <c r="A13" s="9">
        <v>7</v>
      </c>
      <c r="B13" s="10">
        <f t="shared" si="0"/>
        <v>146</v>
      </c>
      <c r="C13" s="11" t="s">
        <v>629</v>
      </c>
      <c r="D13" s="100" t="s">
        <v>258</v>
      </c>
      <c r="E13" s="101" t="s">
        <v>178</v>
      </c>
      <c r="F13" s="9">
        <v>8</v>
      </c>
      <c r="G13" s="13">
        <v>1</v>
      </c>
      <c r="H13" s="13"/>
      <c r="I13" s="20"/>
      <c r="J13" s="15">
        <f t="shared" si="1"/>
        <v>9</v>
      </c>
      <c r="K13" s="16">
        <v>5</v>
      </c>
      <c r="L13" s="17"/>
      <c r="M13" s="20">
        <v>3</v>
      </c>
      <c r="N13" s="14">
        <v>4</v>
      </c>
      <c r="O13" s="18">
        <f t="shared" si="2"/>
        <v>12</v>
      </c>
      <c r="P13" s="16"/>
      <c r="Q13" s="14">
        <v>14</v>
      </c>
      <c r="R13" s="14"/>
      <c r="S13" s="14">
        <v>9</v>
      </c>
      <c r="T13" s="14">
        <v>6</v>
      </c>
      <c r="U13" s="18">
        <f t="shared" si="3"/>
        <v>29</v>
      </c>
      <c r="V13" s="16">
        <v>10</v>
      </c>
      <c r="W13" s="17">
        <v>18</v>
      </c>
      <c r="X13" s="17">
        <v>9</v>
      </c>
      <c r="Y13" s="14">
        <v>6</v>
      </c>
      <c r="Z13" s="18">
        <f t="shared" si="4"/>
        <v>43</v>
      </c>
      <c r="AA13" s="16"/>
      <c r="AB13" s="17"/>
      <c r="AC13" s="17"/>
      <c r="AD13" s="14"/>
      <c r="AE13" s="18">
        <f t="shared" si="5"/>
        <v>0</v>
      </c>
      <c r="AF13" s="16">
        <v>12</v>
      </c>
      <c r="AG13" s="17">
        <v>12</v>
      </c>
      <c r="AH13" s="17">
        <v>16</v>
      </c>
      <c r="AI13" s="17">
        <v>9</v>
      </c>
      <c r="AJ13" s="18">
        <f t="shared" si="6"/>
        <v>49</v>
      </c>
      <c r="AK13" s="19">
        <v>3</v>
      </c>
      <c r="AL13" s="106"/>
      <c r="AM13" s="106"/>
      <c r="AN13" s="106">
        <v>1</v>
      </c>
      <c r="AO13" s="20"/>
      <c r="AP13" s="21">
        <f t="shared" si="7"/>
        <v>4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 ht="15" customHeight="1" x14ac:dyDescent="0.3">
      <c r="A14" s="9">
        <v>8</v>
      </c>
      <c r="B14" s="10">
        <f t="shared" si="0"/>
        <v>143</v>
      </c>
      <c r="C14" s="11" t="s">
        <v>631</v>
      </c>
      <c r="D14" s="100" t="s">
        <v>90</v>
      </c>
      <c r="E14" s="101" t="s">
        <v>28</v>
      </c>
      <c r="F14" s="9"/>
      <c r="G14" s="13"/>
      <c r="H14" s="13">
        <v>6</v>
      </c>
      <c r="I14" s="20"/>
      <c r="J14" s="15">
        <f t="shared" si="1"/>
        <v>6</v>
      </c>
      <c r="K14" s="16">
        <v>12</v>
      </c>
      <c r="L14" s="17"/>
      <c r="M14" s="20">
        <v>10</v>
      </c>
      <c r="N14" s="14"/>
      <c r="O14" s="18">
        <f t="shared" si="2"/>
        <v>22</v>
      </c>
      <c r="P14" s="16"/>
      <c r="Q14" s="14">
        <v>3</v>
      </c>
      <c r="R14" s="14"/>
      <c r="S14" s="14">
        <v>18</v>
      </c>
      <c r="T14" s="14">
        <v>3</v>
      </c>
      <c r="U14" s="18">
        <f t="shared" si="3"/>
        <v>24</v>
      </c>
      <c r="V14" s="16">
        <v>8</v>
      </c>
      <c r="W14" s="17">
        <v>8</v>
      </c>
      <c r="X14" s="17"/>
      <c r="Y14" s="14">
        <v>3</v>
      </c>
      <c r="Z14" s="18">
        <f t="shared" si="4"/>
        <v>19</v>
      </c>
      <c r="AA14" s="16"/>
      <c r="AB14" s="17"/>
      <c r="AC14" s="17"/>
      <c r="AD14" s="14"/>
      <c r="AE14" s="18">
        <f t="shared" si="5"/>
        <v>0</v>
      </c>
      <c r="AF14" s="16">
        <v>9</v>
      </c>
      <c r="AG14" s="17">
        <v>8</v>
      </c>
      <c r="AH14" s="17">
        <v>18</v>
      </c>
      <c r="AI14" s="17">
        <v>12</v>
      </c>
      <c r="AJ14" s="18">
        <f t="shared" si="6"/>
        <v>47</v>
      </c>
      <c r="AK14" s="19">
        <v>6</v>
      </c>
      <c r="AL14" s="106"/>
      <c r="AM14" s="106">
        <v>3</v>
      </c>
      <c r="AN14" s="106">
        <v>16</v>
      </c>
      <c r="AO14" s="23"/>
      <c r="AP14" s="21">
        <f t="shared" si="7"/>
        <v>25</v>
      </c>
    </row>
    <row r="15" spans="1:65" ht="15" customHeight="1" x14ac:dyDescent="0.3">
      <c r="A15" s="9">
        <v>9</v>
      </c>
      <c r="B15" s="10">
        <f t="shared" si="0"/>
        <v>131</v>
      </c>
      <c r="C15" s="11" t="s">
        <v>637</v>
      </c>
      <c r="D15" s="100" t="s">
        <v>450</v>
      </c>
      <c r="E15" s="101" t="s">
        <v>28</v>
      </c>
      <c r="F15" s="9">
        <v>5</v>
      </c>
      <c r="G15" s="13"/>
      <c r="H15" s="13"/>
      <c r="I15" s="20">
        <v>4</v>
      </c>
      <c r="J15" s="15">
        <f t="shared" si="1"/>
        <v>9</v>
      </c>
      <c r="K15" s="16">
        <v>14</v>
      </c>
      <c r="L15" s="17">
        <v>6</v>
      </c>
      <c r="M15" s="20">
        <v>8</v>
      </c>
      <c r="N15" s="14">
        <v>16</v>
      </c>
      <c r="O15" s="18">
        <f t="shared" si="2"/>
        <v>44</v>
      </c>
      <c r="P15" s="16"/>
      <c r="Q15" s="14"/>
      <c r="R15" s="14"/>
      <c r="S15" s="14"/>
      <c r="T15" s="14"/>
      <c r="U15" s="18">
        <f t="shared" si="3"/>
        <v>0</v>
      </c>
      <c r="V15" s="16">
        <v>2</v>
      </c>
      <c r="W15" s="17"/>
      <c r="X15" s="17">
        <v>3</v>
      </c>
      <c r="Y15" s="14"/>
      <c r="Z15" s="18">
        <f t="shared" si="4"/>
        <v>5</v>
      </c>
      <c r="AA15" s="16">
        <v>10</v>
      </c>
      <c r="AB15" s="17"/>
      <c r="AC15" s="17">
        <v>5</v>
      </c>
      <c r="AD15" s="14"/>
      <c r="AE15" s="18">
        <f t="shared" si="5"/>
        <v>15</v>
      </c>
      <c r="AF15" s="16"/>
      <c r="AG15" s="17"/>
      <c r="AH15" s="17"/>
      <c r="AI15" s="17"/>
      <c r="AJ15" s="18">
        <f t="shared" si="6"/>
        <v>0</v>
      </c>
      <c r="AK15" s="19">
        <v>16</v>
      </c>
      <c r="AL15" s="106">
        <v>16</v>
      </c>
      <c r="AM15" s="106">
        <v>6</v>
      </c>
      <c r="AN15" s="106">
        <v>8</v>
      </c>
      <c r="AO15" s="23">
        <v>12</v>
      </c>
      <c r="AP15" s="21">
        <f t="shared" si="7"/>
        <v>58</v>
      </c>
    </row>
    <row r="16" spans="1:65" ht="15" customHeight="1" x14ac:dyDescent="0.3">
      <c r="A16" s="9">
        <v>10</v>
      </c>
      <c r="B16" s="10">
        <f t="shared" si="0"/>
        <v>122</v>
      </c>
      <c r="C16" s="11" t="s">
        <v>630</v>
      </c>
      <c r="D16" s="100" t="s">
        <v>90</v>
      </c>
      <c r="E16" s="101" t="s">
        <v>28</v>
      </c>
      <c r="F16" s="9">
        <v>7</v>
      </c>
      <c r="G16" s="13">
        <v>4</v>
      </c>
      <c r="H16" s="13">
        <v>2</v>
      </c>
      <c r="I16" s="20"/>
      <c r="J16" s="15">
        <f t="shared" si="1"/>
        <v>13</v>
      </c>
      <c r="K16" s="16">
        <v>9</v>
      </c>
      <c r="L16" s="17">
        <v>16</v>
      </c>
      <c r="M16" s="20">
        <v>14</v>
      </c>
      <c r="N16" s="14">
        <v>7</v>
      </c>
      <c r="O16" s="18">
        <f t="shared" si="2"/>
        <v>46</v>
      </c>
      <c r="P16" s="16"/>
      <c r="Q16" s="14">
        <v>7</v>
      </c>
      <c r="R16" s="14"/>
      <c r="S16" s="14">
        <v>4</v>
      </c>
      <c r="T16" s="14">
        <v>7</v>
      </c>
      <c r="U16" s="18">
        <f t="shared" si="3"/>
        <v>18</v>
      </c>
      <c r="V16" s="16"/>
      <c r="W16" s="17">
        <v>7</v>
      </c>
      <c r="X16" s="17">
        <v>5</v>
      </c>
      <c r="Y16" s="14">
        <v>9</v>
      </c>
      <c r="Z16" s="18">
        <f t="shared" si="4"/>
        <v>21</v>
      </c>
      <c r="AA16" s="16">
        <v>2</v>
      </c>
      <c r="AB16" s="17"/>
      <c r="AC16" s="17">
        <v>10</v>
      </c>
      <c r="AD16" s="14">
        <v>12</v>
      </c>
      <c r="AE16" s="18">
        <f t="shared" si="5"/>
        <v>24</v>
      </c>
      <c r="AF16" s="16"/>
      <c r="AG16" s="17"/>
      <c r="AH16" s="17"/>
      <c r="AI16" s="17"/>
      <c r="AJ16" s="18">
        <f t="shared" si="6"/>
        <v>0</v>
      </c>
      <c r="AK16" s="19"/>
      <c r="AL16" s="106"/>
      <c r="AM16" s="106"/>
      <c r="AN16" s="106"/>
      <c r="AO16" s="20"/>
      <c r="AP16" s="21">
        <f t="shared" si="7"/>
        <v>0</v>
      </c>
    </row>
    <row r="17" spans="1:65" ht="15" customHeight="1" x14ac:dyDescent="0.3">
      <c r="A17" s="9">
        <v>11</v>
      </c>
      <c r="B17" s="10">
        <f t="shared" si="0"/>
        <v>119</v>
      </c>
      <c r="C17" s="11" t="s">
        <v>632</v>
      </c>
      <c r="D17" s="100" t="s">
        <v>633</v>
      </c>
      <c r="E17" s="101" t="s">
        <v>103</v>
      </c>
      <c r="F17" s="9"/>
      <c r="G17" s="13"/>
      <c r="H17" s="13"/>
      <c r="I17" s="20"/>
      <c r="J17" s="15">
        <f t="shared" si="1"/>
        <v>0</v>
      </c>
      <c r="K17" s="16">
        <v>10</v>
      </c>
      <c r="L17" s="17">
        <v>1</v>
      </c>
      <c r="M17" s="20">
        <v>2</v>
      </c>
      <c r="N17" s="14">
        <v>1</v>
      </c>
      <c r="O17" s="18">
        <f t="shared" si="2"/>
        <v>14</v>
      </c>
      <c r="P17" s="16"/>
      <c r="Q17" s="14"/>
      <c r="R17" s="14"/>
      <c r="S17" s="14"/>
      <c r="T17" s="14"/>
      <c r="U17" s="18">
        <f t="shared" si="3"/>
        <v>0</v>
      </c>
      <c r="V17" s="16">
        <v>7</v>
      </c>
      <c r="W17" s="17"/>
      <c r="X17" s="17">
        <v>16</v>
      </c>
      <c r="Y17" s="14">
        <v>5</v>
      </c>
      <c r="Z17" s="18">
        <f t="shared" si="4"/>
        <v>28</v>
      </c>
      <c r="AA17" s="16">
        <v>7</v>
      </c>
      <c r="AB17" s="17">
        <v>8</v>
      </c>
      <c r="AC17" s="17">
        <v>16</v>
      </c>
      <c r="AD17" s="14">
        <v>5</v>
      </c>
      <c r="AE17" s="18">
        <f t="shared" si="5"/>
        <v>36</v>
      </c>
      <c r="AF17" s="16">
        <v>8</v>
      </c>
      <c r="AG17" s="17">
        <v>9</v>
      </c>
      <c r="AH17" s="17">
        <v>12</v>
      </c>
      <c r="AI17" s="17">
        <v>10</v>
      </c>
      <c r="AJ17" s="18">
        <f t="shared" si="6"/>
        <v>39</v>
      </c>
      <c r="AK17" s="19"/>
      <c r="AL17" s="106"/>
      <c r="AM17" s="106"/>
      <c r="AN17" s="106">
        <v>2</v>
      </c>
      <c r="AO17" s="20"/>
      <c r="AP17" s="21">
        <f t="shared" si="7"/>
        <v>2</v>
      </c>
    </row>
    <row r="18" spans="1:65" ht="15" customHeight="1" x14ac:dyDescent="0.3">
      <c r="A18" s="9">
        <v>12</v>
      </c>
      <c r="B18" s="10">
        <f t="shared" si="0"/>
        <v>117</v>
      </c>
      <c r="C18" s="11" t="s">
        <v>634</v>
      </c>
      <c r="D18" s="100" t="s">
        <v>71</v>
      </c>
      <c r="E18" s="101" t="s">
        <v>37</v>
      </c>
      <c r="F18" s="9">
        <v>2</v>
      </c>
      <c r="G18" s="13"/>
      <c r="H18" s="13"/>
      <c r="I18" s="20">
        <v>14</v>
      </c>
      <c r="J18" s="15">
        <f t="shared" si="1"/>
        <v>16</v>
      </c>
      <c r="K18" s="16">
        <v>3</v>
      </c>
      <c r="L18" s="17"/>
      <c r="M18" s="20">
        <v>1</v>
      </c>
      <c r="N18" s="14"/>
      <c r="O18" s="18">
        <f t="shared" si="2"/>
        <v>4</v>
      </c>
      <c r="P18" s="16"/>
      <c r="Q18" s="14">
        <v>5</v>
      </c>
      <c r="R18" s="14">
        <v>7</v>
      </c>
      <c r="S18" s="14">
        <v>2</v>
      </c>
      <c r="T18" s="14">
        <v>4</v>
      </c>
      <c r="U18" s="18">
        <f t="shared" si="3"/>
        <v>18</v>
      </c>
      <c r="V18" s="16">
        <v>4</v>
      </c>
      <c r="W18" s="17">
        <v>6</v>
      </c>
      <c r="X18" s="17">
        <v>8</v>
      </c>
      <c r="Y18" s="14">
        <v>16</v>
      </c>
      <c r="Z18" s="18">
        <f t="shared" si="4"/>
        <v>34</v>
      </c>
      <c r="AA18" s="16">
        <v>5</v>
      </c>
      <c r="AB18" s="17"/>
      <c r="AC18" s="17">
        <v>3</v>
      </c>
      <c r="AD18" s="14">
        <v>20</v>
      </c>
      <c r="AE18" s="18">
        <f t="shared" si="5"/>
        <v>28</v>
      </c>
      <c r="AF18" s="16"/>
      <c r="AG18" s="17"/>
      <c r="AH18" s="17"/>
      <c r="AI18" s="17"/>
      <c r="AJ18" s="18">
        <f t="shared" si="6"/>
        <v>0</v>
      </c>
      <c r="AK18" s="19"/>
      <c r="AL18" s="106"/>
      <c r="AM18" s="106">
        <v>8</v>
      </c>
      <c r="AN18" s="106"/>
      <c r="AO18" s="20">
        <v>9</v>
      </c>
      <c r="AP18" s="21">
        <f t="shared" si="7"/>
        <v>17</v>
      </c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</row>
    <row r="19" spans="1:65" ht="15" customHeight="1" x14ac:dyDescent="0.3">
      <c r="A19" s="9">
        <v>13</v>
      </c>
      <c r="B19" s="10">
        <f t="shared" si="0"/>
        <v>93</v>
      </c>
      <c r="C19" s="11" t="s">
        <v>635</v>
      </c>
      <c r="D19" s="100" t="s">
        <v>175</v>
      </c>
      <c r="E19" s="101" t="s">
        <v>37</v>
      </c>
      <c r="F19" s="9">
        <v>6</v>
      </c>
      <c r="G19" s="13"/>
      <c r="H19" s="13">
        <v>10</v>
      </c>
      <c r="I19" s="20">
        <v>7</v>
      </c>
      <c r="J19" s="15">
        <f t="shared" si="1"/>
        <v>23</v>
      </c>
      <c r="K19" s="16">
        <v>2</v>
      </c>
      <c r="L19" s="17"/>
      <c r="M19" s="20">
        <v>9</v>
      </c>
      <c r="N19" s="14"/>
      <c r="O19" s="18">
        <f t="shared" si="2"/>
        <v>11</v>
      </c>
      <c r="P19" s="16"/>
      <c r="Q19" s="14"/>
      <c r="R19" s="14"/>
      <c r="S19" s="14">
        <v>8</v>
      </c>
      <c r="T19" s="14">
        <v>10</v>
      </c>
      <c r="U19" s="18">
        <f t="shared" si="3"/>
        <v>18</v>
      </c>
      <c r="V19" s="16">
        <v>3</v>
      </c>
      <c r="W19" s="17">
        <v>3</v>
      </c>
      <c r="X19" s="17">
        <v>4</v>
      </c>
      <c r="Y19" s="14">
        <v>7</v>
      </c>
      <c r="Z19" s="18">
        <f t="shared" si="4"/>
        <v>17</v>
      </c>
      <c r="AA19" s="16">
        <v>4</v>
      </c>
      <c r="AB19" s="17"/>
      <c r="AC19" s="17">
        <v>4</v>
      </c>
      <c r="AD19" s="14">
        <v>16</v>
      </c>
      <c r="AE19" s="18">
        <f t="shared" si="5"/>
        <v>24</v>
      </c>
      <c r="AF19" s="16"/>
      <c r="AG19" s="17"/>
      <c r="AH19" s="17"/>
      <c r="AI19" s="17"/>
      <c r="AJ19" s="18">
        <f t="shared" si="6"/>
        <v>0</v>
      </c>
      <c r="AK19" s="19"/>
      <c r="AL19" s="106"/>
      <c r="AM19" s="106"/>
      <c r="AN19" s="106"/>
      <c r="AO19" s="23"/>
      <c r="AP19" s="21">
        <f t="shared" si="7"/>
        <v>0</v>
      </c>
    </row>
    <row r="20" spans="1:65" ht="15" customHeight="1" x14ac:dyDescent="0.3">
      <c r="A20" s="9">
        <v>14</v>
      </c>
      <c r="B20" s="10">
        <f t="shared" si="0"/>
        <v>79</v>
      </c>
      <c r="C20" s="11" t="s">
        <v>636</v>
      </c>
      <c r="D20" s="100" t="s">
        <v>58</v>
      </c>
      <c r="E20" s="101" t="s">
        <v>37</v>
      </c>
      <c r="F20" s="9">
        <v>10</v>
      </c>
      <c r="G20" s="13"/>
      <c r="H20" s="13">
        <v>1</v>
      </c>
      <c r="I20" s="20">
        <v>2</v>
      </c>
      <c r="J20" s="15">
        <f t="shared" si="1"/>
        <v>13</v>
      </c>
      <c r="K20" s="16"/>
      <c r="L20" s="17"/>
      <c r="M20" s="20"/>
      <c r="N20" s="14"/>
      <c r="O20" s="18">
        <f t="shared" si="2"/>
        <v>0</v>
      </c>
      <c r="P20" s="16"/>
      <c r="Q20" s="14">
        <v>6</v>
      </c>
      <c r="R20" s="14">
        <v>12</v>
      </c>
      <c r="S20" s="14">
        <v>10</v>
      </c>
      <c r="T20" s="14">
        <v>5</v>
      </c>
      <c r="U20" s="18">
        <f t="shared" si="3"/>
        <v>33</v>
      </c>
      <c r="V20" s="16"/>
      <c r="W20" s="17"/>
      <c r="X20" s="17"/>
      <c r="Y20" s="14"/>
      <c r="Z20" s="18">
        <f t="shared" si="4"/>
        <v>0</v>
      </c>
      <c r="AA20" s="16">
        <v>9</v>
      </c>
      <c r="AB20" s="17"/>
      <c r="AC20" s="17">
        <v>14</v>
      </c>
      <c r="AD20" s="14">
        <v>10</v>
      </c>
      <c r="AE20" s="18">
        <f t="shared" si="5"/>
        <v>33</v>
      </c>
      <c r="AF20" s="16"/>
      <c r="AG20" s="17"/>
      <c r="AH20" s="17"/>
      <c r="AI20" s="17"/>
      <c r="AJ20" s="18">
        <f t="shared" si="6"/>
        <v>0</v>
      </c>
      <c r="AK20" s="19"/>
      <c r="AL20" s="106"/>
      <c r="AM20" s="106"/>
      <c r="AN20" s="106"/>
      <c r="AO20" s="20"/>
      <c r="AP20" s="21">
        <f t="shared" si="7"/>
        <v>0</v>
      </c>
    </row>
    <row r="21" spans="1:65" ht="15" customHeight="1" x14ac:dyDescent="0.3">
      <c r="A21" s="9">
        <v>15</v>
      </c>
      <c r="B21" s="10">
        <f t="shared" si="0"/>
        <v>71</v>
      </c>
      <c r="C21" s="11" t="s">
        <v>638</v>
      </c>
      <c r="D21" s="100" t="s">
        <v>132</v>
      </c>
      <c r="E21" s="101" t="s">
        <v>178</v>
      </c>
      <c r="F21" s="9">
        <v>1</v>
      </c>
      <c r="G21" s="13"/>
      <c r="H21" s="13">
        <v>7</v>
      </c>
      <c r="I21" s="20">
        <v>12</v>
      </c>
      <c r="J21" s="15">
        <f t="shared" si="1"/>
        <v>20</v>
      </c>
      <c r="K21" s="16">
        <v>7</v>
      </c>
      <c r="L21" s="17">
        <v>3</v>
      </c>
      <c r="M21" s="20">
        <v>6</v>
      </c>
      <c r="N21" s="14">
        <v>5</v>
      </c>
      <c r="O21" s="18">
        <f t="shared" si="2"/>
        <v>21</v>
      </c>
      <c r="P21" s="16"/>
      <c r="Q21" s="14">
        <v>16</v>
      </c>
      <c r="R21" s="14">
        <v>1</v>
      </c>
      <c r="S21" s="14">
        <v>5</v>
      </c>
      <c r="T21" s="14"/>
      <c r="U21" s="18">
        <f t="shared" si="3"/>
        <v>22</v>
      </c>
      <c r="V21" s="16">
        <v>5</v>
      </c>
      <c r="W21" s="17"/>
      <c r="X21" s="17"/>
      <c r="Y21" s="14"/>
      <c r="Z21" s="18">
        <f t="shared" si="4"/>
        <v>5</v>
      </c>
      <c r="AA21" s="16"/>
      <c r="AB21" s="17"/>
      <c r="AC21" s="17"/>
      <c r="AD21" s="14"/>
      <c r="AE21" s="18">
        <f t="shared" si="5"/>
        <v>0</v>
      </c>
      <c r="AF21" s="16"/>
      <c r="AG21" s="17"/>
      <c r="AH21" s="17"/>
      <c r="AI21" s="17"/>
      <c r="AJ21" s="18">
        <f t="shared" si="6"/>
        <v>0</v>
      </c>
      <c r="AK21" s="19"/>
      <c r="AL21" s="106"/>
      <c r="AM21" s="106"/>
      <c r="AN21" s="106">
        <v>3</v>
      </c>
      <c r="AO21" s="20"/>
      <c r="AP21" s="21">
        <f t="shared" si="7"/>
        <v>3</v>
      </c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</row>
    <row r="22" spans="1:65" ht="15" customHeight="1" x14ac:dyDescent="0.3">
      <c r="A22" s="9">
        <v>16</v>
      </c>
      <c r="B22" s="10">
        <f t="shared" si="0"/>
        <v>65</v>
      </c>
      <c r="C22" s="11" t="s">
        <v>849</v>
      </c>
      <c r="D22" s="100" t="s">
        <v>643</v>
      </c>
      <c r="E22" s="101" t="s">
        <v>51</v>
      </c>
      <c r="F22" s="9"/>
      <c r="G22" s="13"/>
      <c r="H22" s="13"/>
      <c r="I22" s="20"/>
      <c r="J22" s="15">
        <f t="shared" si="1"/>
        <v>0</v>
      </c>
      <c r="K22" s="16"/>
      <c r="L22" s="17">
        <v>2</v>
      </c>
      <c r="M22" s="20"/>
      <c r="N22" s="14"/>
      <c r="O22" s="18">
        <f t="shared" si="2"/>
        <v>2</v>
      </c>
      <c r="P22" s="16"/>
      <c r="Q22" s="14">
        <v>8</v>
      </c>
      <c r="R22" s="14">
        <v>4</v>
      </c>
      <c r="S22" s="14">
        <v>7</v>
      </c>
      <c r="T22" s="14"/>
      <c r="U22" s="18">
        <f t="shared" si="3"/>
        <v>19</v>
      </c>
      <c r="V22" s="16">
        <v>6</v>
      </c>
      <c r="W22" s="17">
        <v>4</v>
      </c>
      <c r="X22" s="17">
        <v>7</v>
      </c>
      <c r="Y22" s="14"/>
      <c r="Z22" s="18">
        <f t="shared" si="4"/>
        <v>17</v>
      </c>
      <c r="AA22" s="16">
        <v>3</v>
      </c>
      <c r="AB22" s="17">
        <v>1</v>
      </c>
      <c r="AC22" s="17"/>
      <c r="AD22" s="14">
        <v>4</v>
      </c>
      <c r="AE22" s="18">
        <f t="shared" si="5"/>
        <v>8</v>
      </c>
      <c r="AF22" s="16"/>
      <c r="AG22" s="17"/>
      <c r="AH22" s="17"/>
      <c r="AI22" s="17"/>
      <c r="AJ22" s="18">
        <f t="shared" si="6"/>
        <v>0</v>
      </c>
      <c r="AK22" s="19">
        <v>2</v>
      </c>
      <c r="AL22" s="106"/>
      <c r="AM22" s="106">
        <v>10</v>
      </c>
      <c r="AN22" s="106"/>
      <c r="AO22" s="20">
        <v>7</v>
      </c>
      <c r="AP22" s="21">
        <f t="shared" si="7"/>
        <v>19</v>
      </c>
    </row>
    <row r="23" spans="1:65" ht="15" customHeight="1" x14ac:dyDescent="0.3">
      <c r="A23" s="9">
        <v>17</v>
      </c>
      <c r="B23" s="10">
        <f t="shared" si="0"/>
        <v>59</v>
      </c>
      <c r="C23" s="11" t="s">
        <v>639</v>
      </c>
      <c r="D23" s="100" t="s">
        <v>67</v>
      </c>
      <c r="E23" s="101" t="s">
        <v>68</v>
      </c>
      <c r="F23" s="9">
        <v>9</v>
      </c>
      <c r="G23" s="13"/>
      <c r="H23" s="13">
        <v>14</v>
      </c>
      <c r="I23" s="20"/>
      <c r="J23" s="15">
        <f t="shared" si="1"/>
        <v>23</v>
      </c>
      <c r="K23" s="16">
        <v>6</v>
      </c>
      <c r="L23" s="17"/>
      <c r="M23" s="20"/>
      <c r="N23" s="14"/>
      <c r="O23" s="18">
        <f t="shared" si="2"/>
        <v>6</v>
      </c>
      <c r="P23" s="16"/>
      <c r="Q23" s="14"/>
      <c r="R23" s="14"/>
      <c r="S23" s="14"/>
      <c r="T23" s="14"/>
      <c r="U23" s="18">
        <f t="shared" si="3"/>
        <v>0</v>
      </c>
      <c r="V23" s="16"/>
      <c r="W23" s="17"/>
      <c r="X23" s="17"/>
      <c r="Y23" s="14"/>
      <c r="Z23" s="18">
        <f t="shared" si="4"/>
        <v>0</v>
      </c>
      <c r="AA23" s="16"/>
      <c r="AB23" s="17"/>
      <c r="AC23" s="17"/>
      <c r="AD23" s="14">
        <v>1</v>
      </c>
      <c r="AE23" s="18">
        <f t="shared" si="5"/>
        <v>1</v>
      </c>
      <c r="AF23" s="16">
        <v>7</v>
      </c>
      <c r="AG23" s="17">
        <v>7</v>
      </c>
      <c r="AH23" s="17">
        <v>8</v>
      </c>
      <c r="AI23" s="17">
        <v>7</v>
      </c>
      <c r="AJ23" s="18">
        <f t="shared" si="6"/>
        <v>29</v>
      </c>
      <c r="AK23" s="19"/>
      <c r="AL23" s="106"/>
      <c r="AM23" s="106"/>
      <c r="AN23" s="106"/>
      <c r="AO23" s="23"/>
      <c r="AP23" s="21">
        <f t="shared" si="7"/>
        <v>0</v>
      </c>
    </row>
    <row r="24" spans="1:65" ht="15" customHeight="1" x14ac:dyDescent="0.3">
      <c r="A24" s="9">
        <v>18</v>
      </c>
      <c r="B24" s="10">
        <f t="shared" si="0"/>
        <v>57</v>
      </c>
      <c r="C24" s="11" t="s">
        <v>642</v>
      </c>
      <c r="D24" s="100" t="s">
        <v>345</v>
      </c>
      <c r="E24" s="101" t="s">
        <v>48</v>
      </c>
      <c r="F24" s="9"/>
      <c r="G24" s="13">
        <v>18</v>
      </c>
      <c r="H24" s="13"/>
      <c r="I24" s="20"/>
      <c r="J24" s="15">
        <f t="shared" si="1"/>
        <v>18</v>
      </c>
      <c r="K24" s="16"/>
      <c r="L24" s="17"/>
      <c r="M24" s="20"/>
      <c r="N24" s="14"/>
      <c r="O24" s="18">
        <f t="shared" si="2"/>
        <v>0</v>
      </c>
      <c r="P24" s="16"/>
      <c r="Q24" s="14"/>
      <c r="R24" s="14">
        <v>16</v>
      </c>
      <c r="S24" s="14"/>
      <c r="T24" s="14"/>
      <c r="U24" s="18">
        <f t="shared" si="3"/>
        <v>16</v>
      </c>
      <c r="V24" s="16"/>
      <c r="W24" s="17"/>
      <c r="X24" s="17"/>
      <c r="Y24" s="14"/>
      <c r="Z24" s="18">
        <f t="shared" si="4"/>
        <v>0</v>
      </c>
      <c r="AA24" s="16"/>
      <c r="AB24" s="17">
        <v>14</v>
      </c>
      <c r="AC24" s="17"/>
      <c r="AD24" s="14"/>
      <c r="AE24" s="18">
        <f t="shared" si="5"/>
        <v>14</v>
      </c>
      <c r="AF24" s="16"/>
      <c r="AG24" s="17"/>
      <c r="AH24" s="17"/>
      <c r="AI24" s="17"/>
      <c r="AJ24" s="18">
        <f t="shared" si="6"/>
        <v>0</v>
      </c>
      <c r="AK24" s="19"/>
      <c r="AL24" s="106">
        <v>9</v>
      </c>
      <c r="AM24" s="106"/>
      <c r="AN24" s="106"/>
      <c r="AO24" s="20"/>
      <c r="AP24" s="21">
        <f t="shared" si="7"/>
        <v>9</v>
      </c>
    </row>
    <row r="25" spans="1:65" ht="15" customHeight="1" x14ac:dyDescent="0.3">
      <c r="A25" s="9">
        <v>19</v>
      </c>
      <c r="B25" s="10">
        <f t="shared" si="0"/>
        <v>55</v>
      </c>
      <c r="C25" s="11" t="s">
        <v>640</v>
      </c>
      <c r="D25" s="100" t="s">
        <v>641</v>
      </c>
      <c r="E25" s="101" t="s">
        <v>37</v>
      </c>
      <c r="F25" s="9">
        <v>4</v>
      </c>
      <c r="G25" s="13"/>
      <c r="H25" s="13">
        <v>12</v>
      </c>
      <c r="I25" s="20">
        <v>5</v>
      </c>
      <c r="J25" s="15">
        <f t="shared" si="1"/>
        <v>21</v>
      </c>
      <c r="K25" s="16"/>
      <c r="L25" s="17"/>
      <c r="M25" s="20">
        <v>7</v>
      </c>
      <c r="N25" s="14">
        <v>3</v>
      </c>
      <c r="O25" s="18">
        <f t="shared" si="2"/>
        <v>10</v>
      </c>
      <c r="P25" s="16"/>
      <c r="Q25" s="14"/>
      <c r="R25" s="14"/>
      <c r="S25" s="14"/>
      <c r="T25" s="14"/>
      <c r="U25" s="18">
        <f t="shared" si="3"/>
        <v>0</v>
      </c>
      <c r="V25" s="16"/>
      <c r="W25" s="17">
        <v>1</v>
      </c>
      <c r="X25" s="17">
        <v>2</v>
      </c>
      <c r="Y25" s="14">
        <v>4</v>
      </c>
      <c r="Z25" s="18">
        <f t="shared" si="4"/>
        <v>7</v>
      </c>
      <c r="AA25" s="16">
        <v>6</v>
      </c>
      <c r="AB25" s="17"/>
      <c r="AC25" s="17">
        <v>8</v>
      </c>
      <c r="AD25" s="14">
        <v>3</v>
      </c>
      <c r="AE25" s="18">
        <f t="shared" si="5"/>
        <v>17</v>
      </c>
      <c r="AF25" s="16"/>
      <c r="AG25" s="17"/>
      <c r="AH25" s="17"/>
      <c r="AI25" s="17"/>
      <c r="AJ25" s="18">
        <f t="shared" si="6"/>
        <v>0</v>
      </c>
      <c r="AK25" s="19"/>
      <c r="AL25" s="106"/>
      <c r="AM25" s="106"/>
      <c r="AN25" s="106"/>
      <c r="AO25" s="20"/>
      <c r="AP25" s="21">
        <f t="shared" si="7"/>
        <v>0</v>
      </c>
    </row>
    <row r="26" spans="1:65" ht="15" customHeight="1" x14ac:dyDescent="0.3">
      <c r="A26" s="9">
        <v>20</v>
      </c>
      <c r="B26" s="10">
        <f t="shared" si="0"/>
        <v>41</v>
      </c>
      <c r="C26" s="11" t="s">
        <v>644</v>
      </c>
      <c r="D26" s="100" t="s">
        <v>158</v>
      </c>
      <c r="E26" s="101" t="s">
        <v>28</v>
      </c>
      <c r="F26" s="9"/>
      <c r="G26" s="13"/>
      <c r="H26" s="13"/>
      <c r="I26" s="20"/>
      <c r="J26" s="15">
        <f t="shared" si="1"/>
        <v>0</v>
      </c>
      <c r="K26" s="16">
        <v>8</v>
      </c>
      <c r="L26" s="17">
        <v>10</v>
      </c>
      <c r="M26" s="20"/>
      <c r="N26" s="14">
        <v>10</v>
      </c>
      <c r="O26" s="18">
        <f t="shared" si="2"/>
        <v>28</v>
      </c>
      <c r="P26" s="16"/>
      <c r="Q26" s="14"/>
      <c r="R26" s="14"/>
      <c r="S26" s="14"/>
      <c r="T26" s="14"/>
      <c r="U26" s="18">
        <f t="shared" si="3"/>
        <v>0</v>
      </c>
      <c r="V26" s="16"/>
      <c r="W26" s="17"/>
      <c r="X26" s="17"/>
      <c r="Y26" s="14">
        <v>8</v>
      </c>
      <c r="Z26" s="18">
        <f t="shared" si="4"/>
        <v>8</v>
      </c>
      <c r="AA26" s="16"/>
      <c r="AB26" s="17">
        <v>3</v>
      </c>
      <c r="AC26" s="17"/>
      <c r="AD26" s="14">
        <v>2</v>
      </c>
      <c r="AE26" s="18">
        <f t="shared" si="5"/>
        <v>5</v>
      </c>
      <c r="AF26" s="16"/>
      <c r="AG26" s="17"/>
      <c r="AH26" s="17"/>
      <c r="AI26" s="17"/>
      <c r="AJ26" s="18">
        <f t="shared" si="6"/>
        <v>0</v>
      </c>
      <c r="AK26" s="19"/>
      <c r="AL26" s="106"/>
      <c r="AM26" s="106"/>
      <c r="AN26" s="106"/>
      <c r="AO26" s="20"/>
      <c r="AP26" s="21">
        <f t="shared" si="7"/>
        <v>0</v>
      </c>
    </row>
    <row r="27" spans="1:65" ht="15" customHeight="1" x14ac:dyDescent="0.3">
      <c r="A27" s="9">
        <v>21</v>
      </c>
      <c r="B27" s="10">
        <f t="shared" si="0"/>
        <v>37</v>
      </c>
      <c r="C27" s="11" t="s">
        <v>901</v>
      </c>
      <c r="D27" s="100" t="s">
        <v>305</v>
      </c>
      <c r="E27" s="101" t="s">
        <v>306</v>
      </c>
      <c r="F27" s="9"/>
      <c r="G27" s="13"/>
      <c r="H27" s="13"/>
      <c r="I27" s="20"/>
      <c r="J27" s="15">
        <f t="shared" si="1"/>
        <v>0</v>
      </c>
      <c r="K27" s="16"/>
      <c r="L27" s="17">
        <v>8</v>
      </c>
      <c r="M27" s="20"/>
      <c r="N27" s="14">
        <v>8</v>
      </c>
      <c r="O27" s="18">
        <f t="shared" si="2"/>
        <v>16</v>
      </c>
      <c r="P27" s="16"/>
      <c r="Q27" s="14">
        <v>2</v>
      </c>
      <c r="R27" s="14">
        <v>6</v>
      </c>
      <c r="S27" s="14">
        <v>3</v>
      </c>
      <c r="T27" s="14"/>
      <c r="U27" s="18">
        <f t="shared" si="3"/>
        <v>11</v>
      </c>
      <c r="V27" s="16"/>
      <c r="W27" s="17"/>
      <c r="X27" s="17"/>
      <c r="Y27" s="14"/>
      <c r="Z27" s="18">
        <f t="shared" si="4"/>
        <v>0</v>
      </c>
      <c r="AA27" s="16"/>
      <c r="AB27" s="17"/>
      <c r="AC27" s="17"/>
      <c r="AD27" s="14"/>
      <c r="AE27" s="18">
        <f t="shared" si="5"/>
        <v>0</v>
      </c>
      <c r="AF27" s="16"/>
      <c r="AG27" s="17"/>
      <c r="AH27" s="17"/>
      <c r="AI27" s="17"/>
      <c r="AJ27" s="18">
        <f t="shared" si="6"/>
        <v>0</v>
      </c>
      <c r="AK27" s="19"/>
      <c r="AL27" s="106"/>
      <c r="AM27" s="106"/>
      <c r="AN27" s="106"/>
      <c r="AO27" s="20">
        <v>10</v>
      </c>
      <c r="AP27" s="21">
        <f t="shared" si="7"/>
        <v>10</v>
      </c>
    </row>
    <row r="28" spans="1:65" ht="15" customHeight="1" x14ac:dyDescent="0.3">
      <c r="A28" s="9">
        <v>22</v>
      </c>
      <c r="B28" s="10">
        <f t="shared" si="0"/>
        <v>36</v>
      </c>
      <c r="C28" s="11" t="s">
        <v>645</v>
      </c>
      <c r="D28" s="100" t="s">
        <v>206</v>
      </c>
      <c r="E28" s="101" t="s">
        <v>31</v>
      </c>
      <c r="F28" s="9"/>
      <c r="G28" s="13"/>
      <c r="H28" s="13">
        <v>16</v>
      </c>
      <c r="I28" s="20"/>
      <c r="J28" s="15">
        <f t="shared" si="1"/>
        <v>16</v>
      </c>
      <c r="K28" s="16"/>
      <c r="L28" s="17"/>
      <c r="M28" s="20"/>
      <c r="N28" s="14"/>
      <c r="O28" s="18">
        <f t="shared" si="2"/>
        <v>0</v>
      </c>
      <c r="P28" s="16"/>
      <c r="Q28" s="14">
        <v>4</v>
      </c>
      <c r="R28" s="14"/>
      <c r="S28" s="14">
        <v>16</v>
      </c>
      <c r="T28" s="14"/>
      <c r="U28" s="18">
        <f t="shared" si="3"/>
        <v>20</v>
      </c>
      <c r="V28" s="16"/>
      <c r="W28" s="17"/>
      <c r="X28" s="17"/>
      <c r="Y28" s="14"/>
      <c r="Z28" s="18">
        <f t="shared" si="4"/>
        <v>0</v>
      </c>
      <c r="AA28" s="16"/>
      <c r="AB28" s="17"/>
      <c r="AC28" s="17"/>
      <c r="AD28" s="14"/>
      <c r="AE28" s="18">
        <f t="shared" si="5"/>
        <v>0</v>
      </c>
      <c r="AF28" s="16"/>
      <c r="AG28" s="17"/>
      <c r="AH28" s="17"/>
      <c r="AI28" s="17"/>
      <c r="AJ28" s="18">
        <f t="shared" si="6"/>
        <v>0</v>
      </c>
      <c r="AK28" s="19"/>
      <c r="AL28" s="106"/>
      <c r="AM28" s="106"/>
      <c r="AN28" s="106"/>
      <c r="AO28" s="23"/>
      <c r="AP28" s="21">
        <f t="shared" si="7"/>
        <v>0</v>
      </c>
    </row>
    <row r="29" spans="1:65" ht="15" customHeight="1" x14ac:dyDescent="0.3">
      <c r="A29" s="9">
        <v>23</v>
      </c>
      <c r="B29" s="10">
        <f t="shared" si="0"/>
        <v>29</v>
      </c>
      <c r="C29" s="11" t="s">
        <v>646</v>
      </c>
      <c r="D29" s="100" t="s">
        <v>647</v>
      </c>
      <c r="E29" s="101" t="s">
        <v>56</v>
      </c>
      <c r="F29" s="9"/>
      <c r="G29" s="13">
        <v>7</v>
      </c>
      <c r="H29" s="13"/>
      <c r="I29" s="20">
        <v>9</v>
      </c>
      <c r="J29" s="15">
        <f t="shared" si="1"/>
        <v>16</v>
      </c>
      <c r="K29" s="16"/>
      <c r="L29" s="17">
        <v>7</v>
      </c>
      <c r="M29" s="20"/>
      <c r="N29" s="14"/>
      <c r="O29" s="18">
        <f t="shared" si="2"/>
        <v>7</v>
      </c>
      <c r="P29" s="16"/>
      <c r="Q29" s="14"/>
      <c r="R29" s="14"/>
      <c r="S29" s="14"/>
      <c r="T29" s="14"/>
      <c r="U29" s="18">
        <f t="shared" si="3"/>
        <v>0</v>
      </c>
      <c r="V29" s="16"/>
      <c r="W29" s="17"/>
      <c r="X29" s="17"/>
      <c r="Y29" s="14"/>
      <c r="Z29" s="18">
        <f t="shared" si="4"/>
        <v>0</v>
      </c>
      <c r="AA29" s="16"/>
      <c r="AB29" s="17">
        <v>6</v>
      </c>
      <c r="AC29" s="17"/>
      <c r="AD29" s="14"/>
      <c r="AE29" s="18">
        <f t="shared" si="5"/>
        <v>6</v>
      </c>
      <c r="AF29" s="16"/>
      <c r="AG29" s="17"/>
      <c r="AH29" s="17"/>
      <c r="AI29" s="17"/>
      <c r="AJ29" s="18">
        <f t="shared" si="6"/>
        <v>0</v>
      </c>
      <c r="AK29" s="19"/>
      <c r="AL29" s="106"/>
      <c r="AM29" s="106"/>
      <c r="AN29" s="106"/>
      <c r="AO29" s="23"/>
      <c r="AP29" s="21">
        <f t="shared" si="7"/>
        <v>0</v>
      </c>
    </row>
    <row r="30" spans="1:65" ht="15" customHeight="1" x14ac:dyDescent="0.3">
      <c r="A30" s="9">
        <v>23</v>
      </c>
      <c r="B30" s="10">
        <f t="shared" si="0"/>
        <v>29</v>
      </c>
      <c r="C30" s="11" t="s">
        <v>648</v>
      </c>
      <c r="D30" s="100" t="s">
        <v>649</v>
      </c>
      <c r="E30" s="101" t="s">
        <v>28</v>
      </c>
      <c r="F30" s="9"/>
      <c r="G30" s="13"/>
      <c r="H30" s="13"/>
      <c r="I30" s="20">
        <v>6</v>
      </c>
      <c r="J30" s="15">
        <f t="shared" si="1"/>
        <v>6</v>
      </c>
      <c r="K30" s="16"/>
      <c r="L30" s="17">
        <v>4</v>
      </c>
      <c r="M30" s="20"/>
      <c r="N30" s="14"/>
      <c r="O30" s="18">
        <f t="shared" si="2"/>
        <v>4</v>
      </c>
      <c r="P30" s="16"/>
      <c r="Q30" s="14"/>
      <c r="R30" s="14"/>
      <c r="S30" s="14"/>
      <c r="T30" s="14"/>
      <c r="U30" s="18">
        <f t="shared" si="3"/>
        <v>0</v>
      </c>
      <c r="V30" s="16"/>
      <c r="W30" s="17"/>
      <c r="X30" s="17"/>
      <c r="Y30" s="14"/>
      <c r="Z30" s="18">
        <f t="shared" si="4"/>
        <v>0</v>
      </c>
      <c r="AA30" s="16"/>
      <c r="AB30" s="17"/>
      <c r="AC30" s="17"/>
      <c r="AD30" s="14"/>
      <c r="AE30" s="18">
        <f t="shared" si="5"/>
        <v>0</v>
      </c>
      <c r="AF30" s="16">
        <v>5</v>
      </c>
      <c r="AG30" s="17">
        <v>5</v>
      </c>
      <c r="AH30" s="17">
        <v>9</v>
      </c>
      <c r="AI30" s="17"/>
      <c r="AJ30" s="18">
        <f t="shared" si="6"/>
        <v>19</v>
      </c>
      <c r="AK30" s="19"/>
      <c r="AL30" s="106"/>
      <c r="AM30" s="106"/>
      <c r="AN30" s="106"/>
      <c r="AO30" s="20"/>
      <c r="AP30" s="21">
        <f t="shared" si="7"/>
        <v>0</v>
      </c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</row>
    <row r="31" spans="1:65" ht="15" customHeight="1" x14ac:dyDescent="0.3">
      <c r="A31" s="9">
        <v>25</v>
      </c>
      <c r="B31" s="10">
        <f t="shared" si="0"/>
        <v>23</v>
      </c>
      <c r="C31" s="11" t="s">
        <v>650</v>
      </c>
      <c r="D31" s="100" t="s">
        <v>651</v>
      </c>
      <c r="E31" s="101" t="s">
        <v>51</v>
      </c>
      <c r="F31" s="9"/>
      <c r="G31" s="13"/>
      <c r="H31" s="13"/>
      <c r="I31" s="20"/>
      <c r="J31" s="15">
        <f t="shared" si="1"/>
        <v>0</v>
      </c>
      <c r="K31" s="16">
        <v>1</v>
      </c>
      <c r="L31" s="17"/>
      <c r="M31" s="20"/>
      <c r="N31" s="14">
        <v>6</v>
      </c>
      <c r="O31" s="18">
        <f t="shared" si="2"/>
        <v>7</v>
      </c>
      <c r="P31" s="16"/>
      <c r="Q31" s="14">
        <v>1</v>
      </c>
      <c r="R31" s="14"/>
      <c r="S31" s="14"/>
      <c r="T31" s="14"/>
      <c r="U31" s="18">
        <f t="shared" si="3"/>
        <v>1</v>
      </c>
      <c r="V31" s="16">
        <v>1</v>
      </c>
      <c r="W31" s="17"/>
      <c r="X31" s="17"/>
      <c r="Y31" s="14"/>
      <c r="Z31" s="18">
        <f t="shared" si="4"/>
        <v>1</v>
      </c>
      <c r="AA31" s="16"/>
      <c r="AB31" s="17"/>
      <c r="AC31" s="17"/>
      <c r="AD31" s="14"/>
      <c r="AE31" s="18">
        <f t="shared" si="5"/>
        <v>0</v>
      </c>
      <c r="AF31" s="16">
        <v>6</v>
      </c>
      <c r="AG31" s="17"/>
      <c r="AH31" s="17">
        <v>7</v>
      </c>
      <c r="AI31" s="17">
        <v>1</v>
      </c>
      <c r="AJ31" s="18">
        <f t="shared" si="6"/>
        <v>14</v>
      </c>
      <c r="AK31" s="19"/>
      <c r="AL31" s="106"/>
      <c r="AM31" s="106"/>
      <c r="AN31" s="106"/>
      <c r="AO31" s="20"/>
      <c r="AP31" s="21">
        <f t="shared" si="7"/>
        <v>0</v>
      </c>
    </row>
    <row r="32" spans="1:65" ht="15" customHeight="1" x14ac:dyDescent="0.3">
      <c r="A32" s="9">
        <v>26</v>
      </c>
      <c r="B32" s="10">
        <f t="shared" si="0"/>
        <v>21</v>
      </c>
      <c r="C32" s="11" t="s">
        <v>850</v>
      </c>
      <c r="D32" s="100" t="s">
        <v>886</v>
      </c>
      <c r="E32" s="101" t="s">
        <v>440</v>
      </c>
      <c r="F32" s="9"/>
      <c r="G32" s="13"/>
      <c r="H32" s="13"/>
      <c r="I32" s="20"/>
      <c r="J32" s="15">
        <f t="shared" si="1"/>
        <v>0</v>
      </c>
      <c r="K32" s="16"/>
      <c r="L32" s="17"/>
      <c r="M32" s="20"/>
      <c r="N32" s="14"/>
      <c r="O32" s="18">
        <f t="shared" si="2"/>
        <v>0</v>
      </c>
      <c r="P32" s="16"/>
      <c r="Q32" s="14"/>
      <c r="R32" s="14"/>
      <c r="S32" s="14"/>
      <c r="T32" s="14"/>
      <c r="U32" s="18">
        <f t="shared" si="3"/>
        <v>0</v>
      </c>
      <c r="V32" s="16"/>
      <c r="W32" s="17"/>
      <c r="X32" s="17"/>
      <c r="Y32" s="14"/>
      <c r="Z32" s="18">
        <f t="shared" si="4"/>
        <v>0</v>
      </c>
      <c r="AA32" s="16"/>
      <c r="AB32" s="17"/>
      <c r="AC32" s="17"/>
      <c r="AD32" s="14"/>
      <c r="AE32" s="18">
        <f t="shared" si="5"/>
        <v>0</v>
      </c>
      <c r="AF32" s="16"/>
      <c r="AG32" s="17"/>
      <c r="AH32" s="17"/>
      <c r="AI32" s="17"/>
      <c r="AJ32" s="18">
        <f t="shared" si="6"/>
        <v>0</v>
      </c>
      <c r="AK32" s="19">
        <v>1</v>
      </c>
      <c r="AL32" s="106">
        <v>6</v>
      </c>
      <c r="AM32" s="106">
        <v>14</v>
      </c>
      <c r="AN32" s="106"/>
      <c r="AO32" s="20"/>
      <c r="AP32" s="21">
        <f t="shared" si="7"/>
        <v>21</v>
      </c>
    </row>
    <row r="33" spans="1:42" ht="15" customHeight="1" x14ac:dyDescent="0.3">
      <c r="A33" s="9">
        <v>27</v>
      </c>
      <c r="B33" s="10">
        <f t="shared" si="0"/>
        <v>19</v>
      </c>
      <c r="C33" s="11" t="s">
        <v>687</v>
      </c>
      <c r="D33" s="100" t="s">
        <v>295</v>
      </c>
      <c r="E33" s="101" t="s">
        <v>37</v>
      </c>
      <c r="F33" s="9"/>
      <c r="G33" s="13"/>
      <c r="H33" s="13"/>
      <c r="I33" s="20">
        <v>1</v>
      </c>
      <c r="J33" s="15">
        <f t="shared" si="1"/>
        <v>1</v>
      </c>
      <c r="K33" s="16"/>
      <c r="L33" s="17"/>
      <c r="M33" s="20"/>
      <c r="N33" s="14"/>
      <c r="O33" s="18">
        <f t="shared" si="2"/>
        <v>0</v>
      </c>
      <c r="P33" s="16"/>
      <c r="Q33" s="14"/>
      <c r="R33" s="14"/>
      <c r="S33" s="14"/>
      <c r="T33" s="14"/>
      <c r="U33" s="18">
        <f t="shared" si="3"/>
        <v>0</v>
      </c>
      <c r="V33" s="16"/>
      <c r="W33" s="17"/>
      <c r="X33" s="17"/>
      <c r="Y33" s="14"/>
      <c r="Z33" s="18">
        <f t="shared" si="4"/>
        <v>0</v>
      </c>
      <c r="AA33" s="16"/>
      <c r="AB33" s="17"/>
      <c r="AC33" s="17"/>
      <c r="AD33" s="14"/>
      <c r="AE33" s="18">
        <f t="shared" si="5"/>
        <v>0</v>
      </c>
      <c r="AF33" s="16"/>
      <c r="AG33" s="17"/>
      <c r="AH33" s="17"/>
      <c r="AI33" s="17"/>
      <c r="AJ33" s="18">
        <f t="shared" si="6"/>
        <v>0</v>
      </c>
      <c r="AK33" s="19"/>
      <c r="AL33" s="106">
        <v>18</v>
      </c>
      <c r="AM33" s="106"/>
      <c r="AN33" s="106"/>
      <c r="AO33" s="20"/>
      <c r="AP33" s="21">
        <f t="shared" si="7"/>
        <v>18</v>
      </c>
    </row>
    <row r="34" spans="1:42" ht="15" customHeight="1" x14ac:dyDescent="0.3">
      <c r="A34" s="9">
        <v>28</v>
      </c>
      <c r="B34" s="10">
        <f t="shared" si="0"/>
        <v>15</v>
      </c>
      <c r="C34" s="11" t="s">
        <v>652</v>
      </c>
      <c r="D34" s="100" t="s">
        <v>641</v>
      </c>
      <c r="E34" s="101" t="s">
        <v>37</v>
      </c>
      <c r="F34" s="9"/>
      <c r="G34" s="13"/>
      <c r="H34" s="13">
        <v>8</v>
      </c>
      <c r="I34" s="20"/>
      <c r="J34" s="15">
        <f t="shared" si="1"/>
        <v>8</v>
      </c>
      <c r="K34" s="16"/>
      <c r="L34" s="17"/>
      <c r="M34" s="20"/>
      <c r="N34" s="14"/>
      <c r="O34" s="18">
        <f t="shared" si="2"/>
        <v>0</v>
      </c>
      <c r="P34" s="16"/>
      <c r="Q34" s="14"/>
      <c r="R34" s="14"/>
      <c r="S34" s="14"/>
      <c r="T34" s="14"/>
      <c r="U34" s="18">
        <f t="shared" si="3"/>
        <v>0</v>
      </c>
      <c r="V34" s="16"/>
      <c r="W34" s="17"/>
      <c r="X34" s="17">
        <v>1</v>
      </c>
      <c r="Y34" s="14"/>
      <c r="Z34" s="18">
        <f t="shared" si="4"/>
        <v>1</v>
      </c>
      <c r="AA34" s="16"/>
      <c r="AB34" s="17"/>
      <c r="AC34" s="17">
        <v>6</v>
      </c>
      <c r="AD34" s="14"/>
      <c r="AE34" s="18">
        <f t="shared" si="5"/>
        <v>6</v>
      </c>
      <c r="AF34" s="16"/>
      <c r="AG34" s="17"/>
      <c r="AH34" s="17"/>
      <c r="AI34" s="17"/>
      <c r="AJ34" s="18">
        <f t="shared" si="6"/>
        <v>0</v>
      </c>
      <c r="AK34" s="19"/>
      <c r="AL34" s="106"/>
      <c r="AM34" s="106"/>
      <c r="AN34" s="106"/>
      <c r="AO34" s="23"/>
      <c r="AP34" s="21">
        <f t="shared" si="7"/>
        <v>0</v>
      </c>
    </row>
    <row r="35" spans="1:42" ht="15" customHeight="1" x14ac:dyDescent="0.3">
      <c r="A35" s="9">
        <v>29</v>
      </c>
      <c r="B35" s="10">
        <f t="shared" si="0"/>
        <v>14</v>
      </c>
      <c r="C35" s="11" t="s">
        <v>653</v>
      </c>
      <c r="D35" s="100" t="s">
        <v>450</v>
      </c>
      <c r="E35" s="101" t="s">
        <v>28</v>
      </c>
      <c r="F35" s="9"/>
      <c r="G35" s="13">
        <v>8</v>
      </c>
      <c r="H35" s="13"/>
      <c r="I35" s="20"/>
      <c r="J35" s="15">
        <f t="shared" si="1"/>
        <v>8</v>
      </c>
      <c r="K35" s="16"/>
      <c r="L35" s="17">
        <v>5</v>
      </c>
      <c r="M35" s="20"/>
      <c r="N35" s="14"/>
      <c r="O35" s="18">
        <f t="shared" si="2"/>
        <v>5</v>
      </c>
      <c r="P35" s="16"/>
      <c r="Q35" s="14"/>
      <c r="R35" s="14"/>
      <c r="S35" s="14"/>
      <c r="T35" s="14"/>
      <c r="U35" s="18">
        <f t="shared" si="3"/>
        <v>0</v>
      </c>
      <c r="V35" s="16"/>
      <c r="W35" s="17"/>
      <c r="X35" s="17"/>
      <c r="Y35" s="14"/>
      <c r="Z35" s="18">
        <f t="shared" si="4"/>
        <v>0</v>
      </c>
      <c r="AA35" s="16">
        <v>1</v>
      </c>
      <c r="AB35" s="17"/>
      <c r="AC35" s="17"/>
      <c r="AD35" s="14"/>
      <c r="AE35" s="18">
        <f t="shared" si="5"/>
        <v>1</v>
      </c>
      <c r="AF35" s="16"/>
      <c r="AG35" s="17"/>
      <c r="AH35" s="17"/>
      <c r="AI35" s="17"/>
      <c r="AJ35" s="18">
        <f t="shared" si="6"/>
        <v>0</v>
      </c>
      <c r="AK35" s="19"/>
      <c r="AL35" s="106"/>
      <c r="AM35" s="106"/>
      <c r="AN35" s="106"/>
      <c r="AO35" s="20"/>
      <c r="AP35" s="21">
        <f t="shared" si="7"/>
        <v>0</v>
      </c>
    </row>
    <row r="36" spans="1:42" ht="15" customHeight="1" x14ac:dyDescent="0.3">
      <c r="A36" s="9">
        <v>29</v>
      </c>
      <c r="B36" s="10">
        <f t="shared" si="0"/>
        <v>14</v>
      </c>
      <c r="C36" s="11" t="s">
        <v>654</v>
      </c>
      <c r="D36" s="100" t="s">
        <v>87</v>
      </c>
      <c r="E36" s="101" t="s">
        <v>125</v>
      </c>
      <c r="F36" s="9"/>
      <c r="G36" s="13"/>
      <c r="H36" s="13"/>
      <c r="I36" s="20"/>
      <c r="J36" s="15">
        <f t="shared" si="1"/>
        <v>0</v>
      </c>
      <c r="K36" s="16"/>
      <c r="L36" s="17"/>
      <c r="M36" s="20"/>
      <c r="N36" s="14"/>
      <c r="O36" s="18">
        <f t="shared" si="2"/>
        <v>0</v>
      </c>
      <c r="P36" s="16"/>
      <c r="Q36" s="14"/>
      <c r="R36" s="14">
        <v>10</v>
      </c>
      <c r="S36" s="14"/>
      <c r="T36" s="14"/>
      <c r="U36" s="18">
        <f t="shared" si="3"/>
        <v>10</v>
      </c>
      <c r="V36" s="16"/>
      <c r="W36" s="17"/>
      <c r="X36" s="17"/>
      <c r="Y36" s="14"/>
      <c r="Z36" s="18">
        <f t="shared" si="4"/>
        <v>0</v>
      </c>
      <c r="AA36" s="16"/>
      <c r="AB36" s="17">
        <v>4</v>
      </c>
      <c r="AC36" s="17"/>
      <c r="AD36" s="14"/>
      <c r="AE36" s="18">
        <f t="shared" si="5"/>
        <v>4</v>
      </c>
      <c r="AF36" s="16"/>
      <c r="AG36" s="17"/>
      <c r="AH36" s="17"/>
      <c r="AI36" s="17"/>
      <c r="AJ36" s="18">
        <f t="shared" si="6"/>
        <v>0</v>
      </c>
      <c r="AK36" s="19"/>
      <c r="AL36" s="106"/>
      <c r="AM36" s="106"/>
      <c r="AN36" s="106"/>
      <c r="AO36" s="20"/>
      <c r="AP36" s="21">
        <f t="shared" si="7"/>
        <v>0</v>
      </c>
    </row>
    <row r="37" spans="1:42" ht="15" x14ac:dyDescent="0.3">
      <c r="A37" s="9">
        <v>31</v>
      </c>
      <c r="B37" s="10">
        <f t="shared" si="0"/>
        <v>13</v>
      </c>
      <c r="C37" s="11" t="s">
        <v>655</v>
      </c>
      <c r="D37" s="100" t="s">
        <v>656</v>
      </c>
      <c r="E37" s="101" t="s">
        <v>657</v>
      </c>
      <c r="F37" s="9"/>
      <c r="G37" s="13"/>
      <c r="H37" s="13"/>
      <c r="I37" s="20"/>
      <c r="J37" s="15">
        <f t="shared" si="1"/>
        <v>0</v>
      </c>
      <c r="K37" s="16"/>
      <c r="L37" s="17"/>
      <c r="M37" s="20"/>
      <c r="N37" s="14"/>
      <c r="O37" s="18">
        <f t="shared" si="2"/>
        <v>0</v>
      </c>
      <c r="P37" s="16"/>
      <c r="Q37" s="14"/>
      <c r="R37" s="14"/>
      <c r="S37" s="14"/>
      <c r="T37" s="14"/>
      <c r="U37" s="18">
        <f t="shared" si="3"/>
        <v>0</v>
      </c>
      <c r="V37" s="16"/>
      <c r="W37" s="17">
        <v>2</v>
      </c>
      <c r="X37" s="17"/>
      <c r="Y37" s="14"/>
      <c r="Z37" s="18">
        <f t="shared" si="4"/>
        <v>2</v>
      </c>
      <c r="AA37" s="16"/>
      <c r="AB37" s="17"/>
      <c r="AC37" s="17"/>
      <c r="AD37" s="14"/>
      <c r="AE37" s="18">
        <f t="shared" si="5"/>
        <v>0</v>
      </c>
      <c r="AF37" s="16"/>
      <c r="AG37" s="17">
        <v>3</v>
      </c>
      <c r="AH37" s="17"/>
      <c r="AI37" s="17">
        <v>8</v>
      </c>
      <c r="AJ37" s="18">
        <f t="shared" si="6"/>
        <v>11</v>
      </c>
      <c r="AK37" s="19"/>
      <c r="AL37" s="106"/>
      <c r="AM37" s="106"/>
      <c r="AN37" s="106"/>
      <c r="AO37" s="20"/>
      <c r="AP37" s="21">
        <f t="shared" si="7"/>
        <v>0</v>
      </c>
    </row>
    <row r="38" spans="1:42" ht="15" x14ac:dyDescent="0.3">
      <c r="A38" s="9">
        <v>32</v>
      </c>
      <c r="B38" s="10">
        <f t="shared" si="0"/>
        <v>12</v>
      </c>
      <c r="C38" s="11" t="s">
        <v>658</v>
      </c>
      <c r="D38" s="100" t="s">
        <v>659</v>
      </c>
      <c r="E38" s="101" t="s">
        <v>51</v>
      </c>
      <c r="F38" s="9"/>
      <c r="G38" s="13"/>
      <c r="H38" s="13"/>
      <c r="I38" s="20"/>
      <c r="J38" s="15">
        <f t="shared" si="1"/>
        <v>0</v>
      </c>
      <c r="K38" s="16"/>
      <c r="L38" s="17"/>
      <c r="M38" s="20"/>
      <c r="N38" s="14"/>
      <c r="O38" s="18">
        <f t="shared" si="2"/>
        <v>0</v>
      </c>
      <c r="P38" s="16"/>
      <c r="Q38" s="14"/>
      <c r="R38" s="14"/>
      <c r="S38" s="14"/>
      <c r="T38" s="14"/>
      <c r="U38" s="18">
        <f t="shared" si="3"/>
        <v>0</v>
      </c>
      <c r="V38" s="16"/>
      <c r="W38" s="17"/>
      <c r="X38" s="17"/>
      <c r="Y38" s="14"/>
      <c r="Z38" s="18">
        <f t="shared" si="4"/>
        <v>0</v>
      </c>
      <c r="AA38" s="16"/>
      <c r="AB38" s="17"/>
      <c r="AC38" s="17"/>
      <c r="AD38" s="14"/>
      <c r="AE38" s="18">
        <f t="shared" si="5"/>
        <v>0</v>
      </c>
      <c r="AF38" s="16"/>
      <c r="AG38" s="17">
        <v>6</v>
      </c>
      <c r="AH38" s="17"/>
      <c r="AI38" s="17">
        <v>6</v>
      </c>
      <c r="AJ38" s="18">
        <f t="shared" si="6"/>
        <v>12</v>
      </c>
      <c r="AK38" s="19"/>
      <c r="AL38" s="106"/>
      <c r="AM38" s="106"/>
      <c r="AN38" s="106"/>
      <c r="AO38" s="20"/>
      <c r="AP38" s="21">
        <f t="shared" si="7"/>
        <v>0</v>
      </c>
    </row>
    <row r="39" spans="1:42" ht="15" x14ac:dyDescent="0.3">
      <c r="A39" s="9">
        <v>33</v>
      </c>
      <c r="B39" s="10">
        <f t="shared" ref="B39:B59" si="8">+J39+O39+U39+Z39+AE39+AJ39+AP39</f>
        <v>10</v>
      </c>
      <c r="C39" s="11" t="s">
        <v>660</v>
      </c>
      <c r="D39" s="100" t="s">
        <v>415</v>
      </c>
      <c r="E39" s="101" t="s">
        <v>48</v>
      </c>
      <c r="F39" s="9"/>
      <c r="G39" s="13">
        <v>10</v>
      </c>
      <c r="H39" s="13"/>
      <c r="I39" s="20"/>
      <c r="J39" s="15">
        <f t="shared" ref="J39:J59" si="9">+SUM(F39:I39)</f>
        <v>10</v>
      </c>
      <c r="K39" s="16"/>
      <c r="L39" s="17"/>
      <c r="M39" s="20"/>
      <c r="N39" s="14"/>
      <c r="O39" s="18">
        <f t="shared" ref="O39:O59" si="10">+SUM(K39:N39)</f>
        <v>0</v>
      </c>
      <c r="P39" s="16"/>
      <c r="Q39" s="14"/>
      <c r="R39" s="14"/>
      <c r="S39" s="14"/>
      <c r="T39" s="14"/>
      <c r="U39" s="18">
        <f t="shared" ref="U39:U59" si="11">+SUM(P39:T39)</f>
        <v>0</v>
      </c>
      <c r="V39" s="16"/>
      <c r="W39" s="17"/>
      <c r="X39" s="17"/>
      <c r="Y39" s="14"/>
      <c r="Z39" s="18">
        <f t="shared" ref="Z39:Z59" si="12">+SUM(V39:Y39)</f>
        <v>0</v>
      </c>
      <c r="AA39" s="16"/>
      <c r="AB39" s="17"/>
      <c r="AC39" s="17"/>
      <c r="AD39" s="14"/>
      <c r="AE39" s="18">
        <f t="shared" ref="AE39:AE59" si="13">+SUM(AA39:AD39)</f>
        <v>0</v>
      </c>
      <c r="AF39" s="16"/>
      <c r="AG39" s="17"/>
      <c r="AH39" s="17"/>
      <c r="AI39" s="17"/>
      <c r="AJ39" s="18">
        <f t="shared" ref="AJ39:AJ59" si="14">+SUM(AF39:AI39)</f>
        <v>0</v>
      </c>
      <c r="AK39" s="19"/>
      <c r="AL39" s="106"/>
      <c r="AM39" s="106"/>
      <c r="AN39" s="106"/>
      <c r="AO39" s="23"/>
      <c r="AP39" s="21">
        <f t="shared" ref="AP39:AP59" si="15">+SUM(AK39:AO39)</f>
        <v>0</v>
      </c>
    </row>
    <row r="40" spans="1:42" ht="15" x14ac:dyDescent="0.3">
      <c r="A40" s="9">
        <v>33</v>
      </c>
      <c r="B40" s="10">
        <f t="shared" si="8"/>
        <v>10</v>
      </c>
      <c r="C40" s="11" t="s">
        <v>661</v>
      </c>
      <c r="D40" s="100" t="s">
        <v>258</v>
      </c>
      <c r="E40" s="101" t="s">
        <v>178</v>
      </c>
      <c r="F40" s="9"/>
      <c r="G40" s="13"/>
      <c r="H40" s="13"/>
      <c r="I40" s="20">
        <v>8</v>
      </c>
      <c r="J40" s="15">
        <f t="shared" si="9"/>
        <v>8</v>
      </c>
      <c r="K40" s="16"/>
      <c r="L40" s="17"/>
      <c r="M40" s="20"/>
      <c r="N40" s="14"/>
      <c r="O40" s="18">
        <f t="shared" si="10"/>
        <v>0</v>
      </c>
      <c r="P40" s="16"/>
      <c r="Q40" s="14"/>
      <c r="R40" s="14">
        <v>2</v>
      </c>
      <c r="S40" s="14"/>
      <c r="T40" s="14"/>
      <c r="U40" s="18">
        <f t="shared" si="11"/>
        <v>2</v>
      </c>
      <c r="V40" s="16"/>
      <c r="W40" s="17"/>
      <c r="X40" s="17"/>
      <c r="Y40" s="14"/>
      <c r="Z40" s="18">
        <f t="shared" si="12"/>
        <v>0</v>
      </c>
      <c r="AA40" s="16"/>
      <c r="AB40" s="17"/>
      <c r="AC40" s="17"/>
      <c r="AD40" s="14"/>
      <c r="AE40" s="18">
        <f t="shared" si="13"/>
        <v>0</v>
      </c>
      <c r="AF40" s="16"/>
      <c r="AG40" s="17"/>
      <c r="AH40" s="17"/>
      <c r="AI40" s="17"/>
      <c r="AJ40" s="18">
        <f t="shared" si="14"/>
        <v>0</v>
      </c>
      <c r="AK40" s="19"/>
      <c r="AL40" s="106"/>
      <c r="AM40" s="106"/>
      <c r="AN40" s="106"/>
      <c r="AO40" s="20"/>
      <c r="AP40" s="21">
        <f t="shared" si="15"/>
        <v>0</v>
      </c>
    </row>
    <row r="41" spans="1:42" s="22" customFormat="1" ht="15" x14ac:dyDescent="0.3">
      <c r="A41" s="9">
        <v>33</v>
      </c>
      <c r="B41" s="10">
        <f t="shared" si="8"/>
        <v>10</v>
      </c>
      <c r="C41" s="11" t="s">
        <v>662</v>
      </c>
      <c r="D41" s="100" t="s">
        <v>58</v>
      </c>
      <c r="E41" s="101" t="s">
        <v>37</v>
      </c>
      <c r="F41" s="9"/>
      <c r="G41" s="13"/>
      <c r="H41" s="13"/>
      <c r="I41" s="20"/>
      <c r="J41" s="15">
        <f t="shared" si="9"/>
        <v>0</v>
      </c>
      <c r="K41" s="16"/>
      <c r="L41" s="17"/>
      <c r="M41" s="20"/>
      <c r="N41" s="14"/>
      <c r="O41" s="18">
        <f t="shared" si="10"/>
        <v>0</v>
      </c>
      <c r="P41" s="16"/>
      <c r="Q41" s="14"/>
      <c r="R41" s="14"/>
      <c r="S41" s="14"/>
      <c r="T41" s="14"/>
      <c r="U41" s="18">
        <f t="shared" si="11"/>
        <v>0</v>
      </c>
      <c r="V41" s="16"/>
      <c r="W41" s="17"/>
      <c r="X41" s="17"/>
      <c r="Y41" s="14"/>
      <c r="Z41" s="18">
        <f t="shared" si="12"/>
        <v>0</v>
      </c>
      <c r="AA41" s="16"/>
      <c r="AB41" s="17">
        <v>10</v>
      </c>
      <c r="AC41" s="17"/>
      <c r="AD41" s="14"/>
      <c r="AE41" s="18">
        <f t="shared" si="13"/>
        <v>10</v>
      </c>
      <c r="AF41" s="16"/>
      <c r="AG41" s="17"/>
      <c r="AH41" s="17"/>
      <c r="AI41" s="17"/>
      <c r="AJ41" s="18">
        <f t="shared" si="14"/>
        <v>0</v>
      </c>
      <c r="AK41" s="19"/>
      <c r="AL41" s="106"/>
      <c r="AM41" s="106"/>
      <c r="AN41" s="106"/>
      <c r="AO41" s="20"/>
      <c r="AP41" s="21">
        <f t="shared" si="15"/>
        <v>0</v>
      </c>
    </row>
    <row r="42" spans="1:42" s="22" customFormat="1" ht="15" x14ac:dyDescent="0.3">
      <c r="A42" s="9">
        <v>36</v>
      </c>
      <c r="B42" s="10">
        <f t="shared" si="8"/>
        <v>9</v>
      </c>
      <c r="C42" s="11" t="s">
        <v>663</v>
      </c>
      <c r="D42" s="100" t="s">
        <v>284</v>
      </c>
      <c r="E42" s="101" t="s">
        <v>48</v>
      </c>
      <c r="F42" s="9"/>
      <c r="G42" s="13"/>
      <c r="H42" s="13"/>
      <c r="I42" s="20"/>
      <c r="J42" s="15">
        <f t="shared" si="9"/>
        <v>0</v>
      </c>
      <c r="K42" s="16"/>
      <c r="L42" s="17"/>
      <c r="M42" s="20"/>
      <c r="N42" s="14"/>
      <c r="O42" s="18">
        <f t="shared" si="10"/>
        <v>0</v>
      </c>
      <c r="P42" s="16"/>
      <c r="Q42" s="14"/>
      <c r="R42" s="14">
        <v>9</v>
      </c>
      <c r="S42" s="14"/>
      <c r="T42" s="14"/>
      <c r="U42" s="18">
        <f t="shared" si="11"/>
        <v>9</v>
      </c>
      <c r="V42" s="16"/>
      <c r="W42" s="17"/>
      <c r="X42" s="17"/>
      <c r="Y42" s="14"/>
      <c r="Z42" s="18">
        <f t="shared" si="12"/>
        <v>0</v>
      </c>
      <c r="AA42" s="16"/>
      <c r="AB42" s="17"/>
      <c r="AC42" s="17"/>
      <c r="AD42" s="14"/>
      <c r="AE42" s="18">
        <f t="shared" si="13"/>
        <v>0</v>
      </c>
      <c r="AF42" s="16"/>
      <c r="AG42" s="17"/>
      <c r="AH42" s="17"/>
      <c r="AI42" s="17"/>
      <c r="AJ42" s="18">
        <f t="shared" si="14"/>
        <v>0</v>
      </c>
      <c r="AK42" s="19"/>
      <c r="AL42" s="106"/>
      <c r="AM42" s="106"/>
      <c r="AN42" s="106"/>
      <c r="AO42" s="20"/>
      <c r="AP42" s="21">
        <f t="shared" si="15"/>
        <v>0</v>
      </c>
    </row>
    <row r="43" spans="1:42" s="22" customFormat="1" ht="15" x14ac:dyDescent="0.3">
      <c r="A43" s="9">
        <v>36</v>
      </c>
      <c r="B43" s="10">
        <f t="shared" si="8"/>
        <v>9</v>
      </c>
      <c r="C43" s="11" t="s">
        <v>664</v>
      </c>
      <c r="D43" s="100" t="s">
        <v>665</v>
      </c>
      <c r="E43" s="101" t="s">
        <v>48</v>
      </c>
      <c r="F43" s="9"/>
      <c r="G43" s="13"/>
      <c r="H43" s="13"/>
      <c r="I43" s="20"/>
      <c r="J43" s="15">
        <f t="shared" si="9"/>
        <v>0</v>
      </c>
      <c r="K43" s="16"/>
      <c r="L43" s="17"/>
      <c r="M43" s="20"/>
      <c r="N43" s="14"/>
      <c r="O43" s="18">
        <f t="shared" si="10"/>
        <v>0</v>
      </c>
      <c r="P43" s="16"/>
      <c r="Q43" s="14"/>
      <c r="R43" s="14"/>
      <c r="S43" s="14"/>
      <c r="T43" s="14"/>
      <c r="U43" s="18">
        <f t="shared" si="11"/>
        <v>0</v>
      </c>
      <c r="V43" s="16"/>
      <c r="W43" s="17"/>
      <c r="X43" s="17"/>
      <c r="Y43" s="14"/>
      <c r="Z43" s="18">
        <f t="shared" si="12"/>
        <v>0</v>
      </c>
      <c r="AA43" s="16"/>
      <c r="AB43" s="17">
        <v>9</v>
      </c>
      <c r="AC43" s="17"/>
      <c r="AD43" s="14"/>
      <c r="AE43" s="18">
        <f t="shared" si="13"/>
        <v>9</v>
      </c>
      <c r="AF43" s="16"/>
      <c r="AG43" s="17"/>
      <c r="AH43" s="17"/>
      <c r="AI43" s="17"/>
      <c r="AJ43" s="18">
        <f t="shared" si="14"/>
        <v>0</v>
      </c>
      <c r="AK43" s="19"/>
      <c r="AL43" s="106"/>
      <c r="AM43" s="106"/>
      <c r="AN43" s="106"/>
      <c r="AO43" s="20"/>
      <c r="AP43" s="21">
        <f t="shared" si="15"/>
        <v>0</v>
      </c>
    </row>
    <row r="44" spans="1:42" s="22" customFormat="1" ht="15" x14ac:dyDescent="0.3">
      <c r="A44" s="9">
        <v>38</v>
      </c>
      <c r="B44" s="10">
        <f t="shared" si="8"/>
        <v>6</v>
      </c>
      <c r="C44" s="11" t="s">
        <v>666</v>
      </c>
      <c r="D44" s="100" t="s">
        <v>127</v>
      </c>
      <c r="E44" s="101" t="s">
        <v>37</v>
      </c>
      <c r="F44" s="9"/>
      <c r="G44" s="13"/>
      <c r="H44" s="13"/>
      <c r="I44" s="20"/>
      <c r="J44" s="15">
        <f t="shared" si="9"/>
        <v>0</v>
      </c>
      <c r="K44" s="16"/>
      <c r="L44" s="17"/>
      <c r="M44" s="20">
        <v>4</v>
      </c>
      <c r="N44" s="14"/>
      <c r="O44" s="18">
        <f t="shared" si="10"/>
        <v>4</v>
      </c>
      <c r="P44" s="16"/>
      <c r="Q44" s="14"/>
      <c r="R44" s="14"/>
      <c r="S44" s="14"/>
      <c r="T44" s="14"/>
      <c r="U44" s="18">
        <f t="shared" si="11"/>
        <v>0</v>
      </c>
      <c r="V44" s="16"/>
      <c r="W44" s="17"/>
      <c r="X44" s="17"/>
      <c r="Y44" s="14"/>
      <c r="Z44" s="18">
        <f t="shared" si="12"/>
        <v>0</v>
      </c>
      <c r="AA44" s="16"/>
      <c r="AB44" s="17"/>
      <c r="AC44" s="17">
        <v>2</v>
      </c>
      <c r="AD44" s="14"/>
      <c r="AE44" s="18">
        <f t="shared" si="13"/>
        <v>2</v>
      </c>
      <c r="AF44" s="16"/>
      <c r="AG44" s="17"/>
      <c r="AH44" s="17"/>
      <c r="AI44" s="17"/>
      <c r="AJ44" s="18">
        <f t="shared" si="14"/>
        <v>0</v>
      </c>
      <c r="AK44" s="19"/>
      <c r="AL44" s="106"/>
      <c r="AM44" s="106"/>
      <c r="AN44" s="106"/>
      <c r="AO44" s="20"/>
      <c r="AP44" s="21">
        <f t="shared" si="15"/>
        <v>0</v>
      </c>
    </row>
    <row r="45" spans="1:42" s="22" customFormat="1" ht="15" x14ac:dyDescent="0.3">
      <c r="A45" s="9">
        <v>38</v>
      </c>
      <c r="B45" s="10">
        <f t="shared" si="8"/>
        <v>6</v>
      </c>
      <c r="C45" s="11" t="s">
        <v>667</v>
      </c>
      <c r="D45" s="100" t="s">
        <v>668</v>
      </c>
      <c r="E45" s="101" t="s">
        <v>48</v>
      </c>
      <c r="F45" s="9"/>
      <c r="G45" s="13"/>
      <c r="H45" s="13"/>
      <c r="I45" s="20"/>
      <c r="J45" s="15">
        <f t="shared" si="9"/>
        <v>0</v>
      </c>
      <c r="K45" s="16"/>
      <c r="L45" s="17"/>
      <c r="M45" s="20"/>
      <c r="N45" s="14"/>
      <c r="O45" s="18">
        <f t="shared" si="10"/>
        <v>0</v>
      </c>
      <c r="P45" s="16"/>
      <c r="Q45" s="14"/>
      <c r="R45" s="14"/>
      <c r="S45" s="14"/>
      <c r="T45" s="14"/>
      <c r="U45" s="18">
        <f t="shared" si="11"/>
        <v>0</v>
      </c>
      <c r="V45" s="16"/>
      <c r="W45" s="17"/>
      <c r="X45" s="17"/>
      <c r="Y45" s="14"/>
      <c r="Z45" s="18">
        <f t="shared" si="12"/>
        <v>0</v>
      </c>
      <c r="AA45" s="16"/>
      <c r="AB45" s="17"/>
      <c r="AC45" s="17"/>
      <c r="AD45" s="14"/>
      <c r="AE45" s="18">
        <f t="shared" si="13"/>
        <v>0</v>
      </c>
      <c r="AF45" s="16"/>
      <c r="AG45" s="17">
        <v>1</v>
      </c>
      <c r="AH45" s="17"/>
      <c r="AI45" s="17">
        <v>5</v>
      </c>
      <c r="AJ45" s="18">
        <f t="shared" si="14"/>
        <v>6</v>
      </c>
      <c r="AK45" s="19"/>
      <c r="AL45" s="106"/>
      <c r="AM45" s="106"/>
      <c r="AN45" s="106"/>
      <c r="AO45" s="20"/>
      <c r="AP45" s="21">
        <f t="shared" si="15"/>
        <v>0</v>
      </c>
    </row>
    <row r="46" spans="1:42" s="22" customFormat="1" ht="15" x14ac:dyDescent="0.3">
      <c r="A46" s="9">
        <v>38</v>
      </c>
      <c r="B46" s="10">
        <f t="shared" si="8"/>
        <v>6</v>
      </c>
      <c r="C46" s="11" t="s">
        <v>669</v>
      </c>
      <c r="D46" s="100" t="s">
        <v>153</v>
      </c>
      <c r="E46" s="101" t="s">
        <v>100</v>
      </c>
      <c r="F46" s="9"/>
      <c r="G46" s="13"/>
      <c r="H46" s="13"/>
      <c r="I46" s="20"/>
      <c r="J46" s="15">
        <f t="shared" si="9"/>
        <v>0</v>
      </c>
      <c r="K46" s="16"/>
      <c r="L46" s="17"/>
      <c r="M46" s="20"/>
      <c r="N46" s="14"/>
      <c r="O46" s="18">
        <f t="shared" si="10"/>
        <v>0</v>
      </c>
      <c r="P46" s="16"/>
      <c r="Q46" s="14"/>
      <c r="R46" s="14"/>
      <c r="S46" s="14"/>
      <c r="T46" s="14"/>
      <c r="U46" s="18">
        <f t="shared" si="11"/>
        <v>0</v>
      </c>
      <c r="V46" s="16"/>
      <c r="W46" s="17"/>
      <c r="X46" s="17"/>
      <c r="Y46" s="14"/>
      <c r="Z46" s="18">
        <f t="shared" si="12"/>
        <v>0</v>
      </c>
      <c r="AA46" s="16"/>
      <c r="AB46" s="17"/>
      <c r="AC46" s="17"/>
      <c r="AD46" s="14"/>
      <c r="AE46" s="18">
        <f t="shared" si="13"/>
        <v>0</v>
      </c>
      <c r="AF46" s="16"/>
      <c r="AG46" s="17">
        <v>4</v>
      </c>
      <c r="AH46" s="17"/>
      <c r="AI46" s="17">
        <v>2</v>
      </c>
      <c r="AJ46" s="18">
        <f t="shared" si="14"/>
        <v>6</v>
      </c>
      <c r="AK46" s="19"/>
      <c r="AL46" s="106"/>
      <c r="AM46" s="106"/>
      <c r="AN46" s="106"/>
      <c r="AO46" s="20"/>
      <c r="AP46" s="21">
        <f t="shared" si="15"/>
        <v>0</v>
      </c>
    </row>
    <row r="47" spans="1:42" s="22" customFormat="1" ht="15" x14ac:dyDescent="0.3">
      <c r="A47" s="9">
        <v>41</v>
      </c>
      <c r="B47" s="10">
        <f t="shared" si="8"/>
        <v>5</v>
      </c>
      <c r="C47" s="11" t="s">
        <v>670</v>
      </c>
      <c r="D47" s="100" t="s">
        <v>83</v>
      </c>
      <c r="E47" s="101" t="s">
        <v>37</v>
      </c>
      <c r="F47" s="9"/>
      <c r="G47" s="13">
        <v>5</v>
      </c>
      <c r="H47" s="13"/>
      <c r="I47" s="20"/>
      <c r="J47" s="15">
        <f t="shared" si="9"/>
        <v>5</v>
      </c>
      <c r="K47" s="16"/>
      <c r="L47" s="17"/>
      <c r="M47" s="20"/>
      <c r="N47" s="14"/>
      <c r="O47" s="18">
        <f t="shared" si="10"/>
        <v>0</v>
      </c>
      <c r="P47" s="16"/>
      <c r="Q47" s="14"/>
      <c r="R47" s="14"/>
      <c r="S47" s="14"/>
      <c r="T47" s="14"/>
      <c r="U47" s="18">
        <f t="shared" si="11"/>
        <v>0</v>
      </c>
      <c r="V47" s="16"/>
      <c r="W47" s="17"/>
      <c r="X47" s="17"/>
      <c r="Y47" s="14"/>
      <c r="Z47" s="18">
        <f t="shared" si="12"/>
        <v>0</v>
      </c>
      <c r="AA47" s="16"/>
      <c r="AB47" s="17"/>
      <c r="AC47" s="17"/>
      <c r="AD47" s="14"/>
      <c r="AE47" s="18">
        <f t="shared" si="13"/>
        <v>0</v>
      </c>
      <c r="AF47" s="16"/>
      <c r="AG47" s="17"/>
      <c r="AH47" s="17"/>
      <c r="AI47" s="17"/>
      <c r="AJ47" s="18">
        <f t="shared" si="14"/>
        <v>0</v>
      </c>
      <c r="AK47" s="19"/>
      <c r="AL47" s="106"/>
      <c r="AM47" s="106"/>
      <c r="AN47" s="106"/>
      <c r="AO47" s="23"/>
      <c r="AP47" s="21">
        <f t="shared" si="15"/>
        <v>0</v>
      </c>
    </row>
    <row r="48" spans="1:42" s="22" customFormat="1" ht="15" x14ac:dyDescent="0.3">
      <c r="A48" s="9">
        <v>41</v>
      </c>
      <c r="B48" s="10">
        <f t="shared" si="8"/>
        <v>5</v>
      </c>
      <c r="C48" s="11" t="s">
        <v>671</v>
      </c>
      <c r="D48" s="100" t="s">
        <v>284</v>
      </c>
      <c r="E48" s="101" t="s">
        <v>48</v>
      </c>
      <c r="F48" s="9"/>
      <c r="G48" s="13"/>
      <c r="H48" s="13"/>
      <c r="I48" s="20"/>
      <c r="J48" s="15">
        <f t="shared" si="9"/>
        <v>0</v>
      </c>
      <c r="K48" s="16"/>
      <c r="L48" s="17"/>
      <c r="M48" s="20"/>
      <c r="N48" s="14"/>
      <c r="O48" s="18">
        <f t="shared" si="10"/>
        <v>0</v>
      </c>
      <c r="P48" s="16"/>
      <c r="Q48" s="14"/>
      <c r="R48" s="14"/>
      <c r="S48" s="14"/>
      <c r="T48" s="14"/>
      <c r="U48" s="18">
        <f t="shared" si="11"/>
        <v>0</v>
      </c>
      <c r="V48" s="16"/>
      <c r="W48" s="17">
        <v>5</v>
      </c>
      <c r="X48" s="17"/>
      <c r="Y48" s="14"/>
      <c r="Z48" s="18">
        <f t="shared" si="12"/>
        <v>5</v>
      </c>
      <c r="AA48" s="16"/>
      <c r="AB48" s="17"/>
      <c r="AC48" s="17"/>
      <c r="AD48" s="14"/>
      <c r="AE48" s="18">
        <f t="shared" si="13"/>
        <v>0</v>
      </c>
      <c r="AF48" s="16"/>
      <c r="AG48" s="17"/>
      <c r="AH48" s="17"/>
      <c r="AI48" s="17"/>
      <c r="AJ48" s="18">
        <f t="shared" si="14"/>
        <v>0</v>
      </c>
      <c r="AK48" s="19"/>
      <c r="AL48" s="106"/>
      <c r="AM48" s="106"/>
      <c r="AN48" s="106"/>
      <c r="AO48" s="20"/>
      <c r="AP48" s="21">
        <f t="shared" si="15"/>
        <v>0</v>
      </c>
    </row>
    <row r="49" spans="1:42" s="22" customFormat="1" ht="15" x14ac:dyDescent="0.3">
      <c r="A49" s="9">
        <v>41</v>
      </c>
      <c r="B49" s="10">
        <f t="shared" si="8"/>
        <v>5</v>
      </c>
      <c r="C49" s="11" t="s">
        <v>672</v>
      </c>
      <c r="D49" s="100" t="s">
        <v>210</v>
      </c>
      <c r="E49" s="101" t="s">
        <v>48</v>
      </c>
      <c r="F49" s="9"/>
      <c r="G49" s="13"/>
      <c r="H49" s="13"/>
      <c r="I49" s="20"/>
      <c r="J49" s="15">
        <f t="shared" si="9"/>
        <v>0</v>
      </c>
      <c r="K49" s="16"/>
      <c r="L49" s="17"/>
      <c r="M49" s="20"/>
      <c r="N49" s="14"/>
      <c r="O49" s="18">
        <f t="shared" si="10"/>
        <v>0</v>
      </c>
      <c r="P49" s="16"/>
      <c r="Q49" s="14"/>
      <c r="R49" s="14"/>
      <c r="S49" s="14"/>
      <c r="T49" s="14"/>
      <c r="U49" s="18">
        <f t="shared" si="11"/>
        <v>0</v>
      </c>
      <c r="V49" s="16"/>
      <c r="W49" s="17"/>
      <c r="X49" s="17"/>
      <c r="Y49" s="14"/>
      <c r="Z49" s="18">
        <f t="shared" si="12"/>
        <v>0</v>
      </c>
      <c r="AA49" s="16"/>
      <c r="AB49" s="17">
        <v>5</v>
      </c>
      <c r="AC49" s="17"/>
      <c r="AD49" s="14"/>
      <c r="AE49" s="18">
        <f t="shared" si="13"/>
        <v>5</v>
      </c>
      <c r="AF49" s="16"/>
      <c r="AG49" s="17"/>
      <c r="AH49" s="17"/>
      <c r="AI49" s="17"/>
      <c r="AJ49" s="18">
        <f t="shared" si="14"/>
        <v>0</v>
      </c>
      <c r="AK49" s="19"/>
      <c r="AL49" s="106"/>
      <c r="AM49" s="106"/>
      <c r="AN49" s="106"/>
      <c r="AO49" s="20"/>
      <c r="AP49" s="21">
        <f t="shared" si="15"/>
        <v>0</v>
      </c>
    </row>
    <row r="50" spans="1:42" s="22" customFormat="1" ht="15" x14ac:dyDescent="0.3">
      <c r="A50" s="9">
        <v>44</v>
      </c>
      <c r="B50" s="10">
        <f t="shared" si="8"/>
        <v>4</v>
      </c>
      <c r="C50" s="11" t="s">
        <v>678</v>
      </c>
      <c r="D50" s="100" t="s">
        <v>679</v>
      </c>
      <c r="E50" s="101" t="s">
        <v>31</v>
      </c>
      <c r="F50" s="9"/>
      <c r="G50" s="13">
        <v>2</v>
      </c>
      <c r="H50" s="13"/>
      <c r="I50" s="20"/>
      <c r="J50" s="15">
        <f t="shared" si="9"/>
        <v>2</v>
      </c>
      <c r="K50" s="16"/>
      <c r="L50" s="17"/>
      <c r="M50" s="20"/>
      <c r="N50" s="14"/>
      <c r="O50" s="18">
        <f t="shared" si="10"/>
        <v>0</v>
      </c>
      <c r="P50" s="16"/>
      <c r="Q50" s="14"/>
      <c r="R50" s="14"/>
      <c r="S50" s="14"/>
      <c r="T50" s="14"/>
      <c r="U50" s="18">
        <f t="shared" si="11"/>
        <v>0</v>
      </c>
      <c r="V50" s="16"/>
      <c r="W50" s="17"/>
      <c r="X50" s="17"/>
      <c r="Y50" s="14"/>
      <c r="Z50" s="18">
        <f t="shared" si="12"/>
        <v>0</v>
      </c>
      <c r="AA50" s="16"/>
      <c r="AB50" s="17"/>
      <c r="AC50" s="17"/>
      <c r="AD50" s="14"/>
      <c r="AE50" s="18">
        <f t="shared" si="13"/>
        <v>0</v>
      </c>
      <c r="AF50" s="16"/>
      <c r="AG50" s="17"/>
      <c r="AH50" s="17"/>
      <c r="AI50" s="17"/>
      <c r="AJ50" s="18">
        <f t="shared" si="14"/>
        <v>0</v>
      </c>
      <c r="AK50" s="19"/>
      <c r="AL50" s="106">
        <v>2</v>
      </c>
      <c r="AM50" s="106"/>
      <c r="AN50" s="106"/>
      <c r="AO50" s="20"/>
      <c r="AP50" s="21">
        <f t="shared" si="15"/>
        <v>2</v>
      </c>
    </row>
    <row r="51" spans="1:42" s="22" customFormat="1" ht="15" x14ac:dyDescent="0.3">
      <c r="A51" s="9">
        <v>45</v>
      </c>
      <c r="B51" s="10">
        <f t="shared" si="8"/>
        <v>3</v>
      </c>
      <c r="C51" s="11" t="s">
        <v>673</v>
      </c>
      <c r="D51" s="100" t="s">
        <v>87</v>
      </c>
      <c r="E51" s="101" t="s">
        <v>34</v>
      </c>
      <c r="F51" s="9"/>
      <c r="G51" s="13">
        <v>3</v>
      </c>
      <c r="H51" s="13"/>
      <c r="I51" s="20"/>
      <c r="J51" s="15">
        <f t="shared" si="9"/>
        <v>3</v>
      </c>
      <c r="K51" s="16"/>
      <c r="L51" s="17"/>
      <c r="M51" s="20"/>
      <c r="N51" s="14"/>
      <c r="O51" s="18">
        <f t="shared" si="10"/>
        <v>0</v>
      </c>
      <c r="P51" s="16"/>
      <c r="Q51" s="14"/>
      <c r="R51" s="14"/>
      <c r="S51" s="14"/>
      <c r="T51" s="14"/>
      <c r="U51" s="18">
        <f t="shared" si="11"/>
        <v>0</v>
      </c>
      <c r="V51" s="16"/>
      <c r="W51" s="17"/>
      <c r="X51" s="17"/>
      <c r="Y51" s="14"/>
      <c r="Z51" s="18">
        <f t="shared" si="12"/>
        <v>0</v>
      </c>
      <c r="AA51" s="16"/>
      <c r="AB51" s="17"/>
      <c r="AC51" s="17"/>
      <c r="AD51" s="14"/>
      <c r="AE51" s="18">
        <f t="shared" si="13"/>
        <v>0</v>
      </c>
      <c r="AF51" s="16"/>
      <c r="AG51" s="17"/>
      <c r="AH51" s="17"/>
      <c r="AI51" s="17"/>
      <c r="AJ51" s="18">
        <f t="shared" si="14"/>
        <v>0</v>
      </c>
      <c r="AK51" s="19"/>
      <c r="AL51" s="106"/>
      <c r="AM51" s="106"/>
      <c r="AN51" s="106"/>
      <c r="AO51" s="20"/>
      <c r="AP51" s="21">
        <f t="shared" si="15"/>
        <v>0</v>
      </c>
    </row>
    <row r="52" spans="1:42" s="22" customFormat="1" ht="15" x14ac:dyDescent="0.3">
      <c r="A52" s="9">
        <v>45</v>
      </c>
      <c r="B52" s="10">
        <f t="shared" si="8"/>
        <v>3</v>
      </c>
      <c r="C52" s="11" t="s">
        <v>674</v>
      </c>
      <c r="D52" s="100" t="s">
        <v>675</v>
      </c>
      <c r="E52" s="101" t="s">
        <v>676</v>
      </c>
      <c r="F52" s="9"/>
      <c r="G52" s="13"/>
      <c r="H52" s="13"/>
      <c r="I52" s="20"/>
      <c r="J52" s="15">
        <f t="shared" si="9"/>
        <v>0</v>
      </c>
      <c r="K52" s="16"/>
      <c r="L52" s="17"/>
      <c r="M52" s="20"/>
      <c r="N52" s="14"/>
      <c r="O52" s="18">
        <f t="shared" si="10"/>
        <v>0</v>
      </c>
      <c r="P52" s="16"/>
      <c r="Q52" s="14"/>
      <c r="R52" s="14">
        <v>3</v>
      </c>
      <c r="S52" s="14"/>
      <c r="T52" s="14"/>
      <c r="U52" s="18">
        <f t="shared" si="11"/>
        <v>3</v>
      </c>
      <c r="V52" s="16"/>
      <c r="W52" s="17"/>
      <c r="X52" s="17"/>
      <c r="Y52" s="14"/>
      <c r="Z52" s="18">
        <f t="shared" si="12"/>
        <v>0</v>
      </c>
      <c r="AA52" s="16"/>
      <c r="AB52" s="17"/>
      <c r="AC52" s="17"/>
      <c r="AD52" s="14"/>
      <c r="AE52" s="18">
        <f t="shared" si="13"/>
        <v>0</v>
      </c>
      <c r="AF52" s="16"/>
      <c r="AG52" s="17"/>
      <c r="AH52" s="17"/>
      <c r="AI52" s="17"/>
      <c r="AJ52" s="18">
        <f t="shared" si="14"/>
        <v>0</v>
      </c>
      <c r="AK52" s="19"/>
      <c r="AL52" s="106"/>
      <c r="AM52" s="106"/>
      <c r="AN52" s="106"/>
      <c r="AO52" s="23"/>
      <c r="AP52" s="21">
        <f t="shared" si="15"/>
        <v>0</v>
      </c>
    </row>
    <row r="53" spans="1:42" s="22" customFormat="1" ht="15" x14ac:dyDescent="0.3">
      <c r="A53" s="9">
        <v>45</v>
      </c>
      <c r="B53" s="10">
        <f t="shared" si="8"/>
        <v>3</v>
      </c>
      <c r="C53" s="11" t="s">
        <v>677</v>
      </c>
      <c r="D53" s="100" t="s">
        <v>587</v>
      </c>
      <c r="E53" s="101" t="s">
        <v>300</v>
      </c>
      <c r="F53" s="9"/>
      <c r="G53" s="13"/>
      <c r="H53" s="13"/>
      <c r="I53" s="20"/>
      <c r="J53" s="15">
        <f t="shared" si="9"/>
        <v>0</v>
      </c>
      <c r="K53" s="16"/>
      <c r="L53" s="17"/>
      <c r="M53" s="20"/>
      <c r="N53" s="14"/>
      <c r="O53" s="18">
        <f t="shared" si="10"/>
        <v>0</v>
      </c>
      <c r="P53" s="16"/>
      <c r="Q53" s="14"/>
      <c r="R53" s="14"/>
      <c r="S53" s="14"/>
      <c r="T53" s="14"/>
      <c r="U53" s="18">
        <f t="shared" si="11"/>
        <v>0</v>
      </c>
      <c r="V53" s="16"/>
      <c r="W53" s="17"/>
      <c r="X53" s="17"/>
      <c r="Y53" s="14"/>
      <c r="Z53" s="18">
        <f t="shared" si="12"/>
        <v>0</v>
      </c>
      <c r="AA53" s="16"/>
      <c r="AB53" s="17"/>
      <c r="AC53" s="17"/>
      <c r="AD53" s="14"/>
      <c r="AE53" s="18">
        <f t="shared" si="13"/>
        <v>0</v>
      </c>
      <c r="AF53" s="16"/>
      <c r="AG53" s="17"/>
      <c r="AH53" s="17"/>
      <c r="AI53" s="17">
        <v>3</v>
      </c>
      <c r="AJ53" s="18">
        <f t="shared" si="14"/>
        <v>3</v>
      </c>
      <c r="AK53" s="19"/>
      <c r="AL53" s="106"/>
      <c r="AM53" s="106"/>
      <c r="AN53" s="106"/>
      <c r="AO53" s="20"/>
      <c r="AP53" s="21">
        <f t="shared" si="15"/>
        <v>0</v>
      </c>
    </row>
    <row r="54" spans="1:42" s="22" customFormat="1" ht="15" x14ac:dyDescent="0.3">
      <c r="A54" s="9">
        <v>45</v>
      </c>
      <c r="B54" s="10">
        <f t="shared" si="8"/>
        <v>3</v>
      </c>
      <c r="C54" s="11" t="s">
        <v>786</v>
      </c>
      <c r="D54" s="100" t="s">
        <v>885</v>
      </c>
      <c r="E54" s="101" t="s">
        <v>187</v>
      </c>
      <c r="F54" s="9"/>
      <c r="G54" s="13"/>
      <c r="H54" s="13"/>
      <c r="I54" s="20"/>
      <c r="J54" s="15">
        <f t="shared" si="9"/>
        <v>0</v>
      </c>
      <c r="K54" s="16"/>
      <c r="L54" s="17"/>
      <c r="M54" s="20"/>
      <c r="N54" s="14"/>
      <c r="O54" s="18">
        <f t="shared" si="10"/>
        <v>0</v>
      </c>
      <c r="P54" s="16"/>
      <c r="Q54" s="14"/>
      <c r="R54" s="14"/>
      <c r="S54" s="14"/>
      <c r="T54" s="14"/>
      <c r="U54" s="18">
        <f t="shared" si="11"/>
        <v>0</v>
      </c>
      <c r="V54" s="16"/>
      <c r="W54" s="17"/>
      <c r="X54" s="17"/>
      <c r="Y54" s="14"/>
      <c r="Z54" s="18">
        <f t="shared" si="12"/>
        <v>0</v>
      </c>
      <c r="AA54" s="16"/>
      <c r="AB54" s="17"/>
      <c r="AC54" s="17"/>
      <c r="AD54" s="14"/>
      <c r="AE54" s="18">
        <f t="shared" si="13"/>
        <v>0</v>
      </c>
      <c r="AF54" s="16"/>
      <c r="AG54" s="17"/>
      <c r="AH54" s="17"/>
      <c r="AI54" s="17"/>
      <c r="AJ54" s="18">
        <f t="shared" si="14"/>
        <v>0</v>
      </c>
      <c r="AK54" s="19"/>
      <c r="AL54" s="106">
        <v>3</v>
      </c>
      <c r="AM54" s="106"/>
      <c r="AN54" s="106"/>
      <c r="AO54" s="20"/>
      <c r="AP54" s="21">
        <f t="shared" si="15"/>
        <v>3</v>
      </c>
    </row>
    <row r="55" spans="1:42" s="22" customFormat="1" ht="15" x14ac:dyDescent="0.3">
      <c r="A55" s="9">
        <v>49</v>
      </c>
      <c r="B55" s="10">
        <f t="shared" si="8"/>
        <v>2</v>
      </c>
      <c r="C55" s="11" t="s">
        <v>680</v>
      </c>
      <c r="D55" s="100" t="s">
        <v>502</v>
      </c>
      <c r="E55" s="101" t="s">
        <v>28</v>
      </c>
      <c r="F55" s="9"/>
      <c r="G55" s="13"/>
      <c r="H55" s="13"/>
      <c r="I55" s="20"/>
      <c r="J55" s="15">
        <f t="shared" si="9"/>
        <v>0</v>
      </c>
      <c r="K55" s="16"/>
      <c r="L55" s="17"/>
      <c r="M55" s="20"/>
      <c r="N55" s="14">
        <v>2</v>
      </c>
      <c r="O55" s="18">
        <f t="shared" si="10"/>
        <v>2</v>
      </c>
      <c r="P55" s="16"/>
      <c r="Q55" s="14"/>
      <c r="R55" s="14"/>
      <c r="S55" s="14"/>
      <c r="T55" s="14"/>
      <c r="U55" s="18">
        <f t="shared" si="11"/>
        <v>0</v>
      </c>
      <c r="V55" s="16"/>
      <c r="W55" s="17"/>
      <c r="X55" s="17"/>
      <c r="Y55" s="14"/>
      <c r="Z55" s="18">
        <f t="shared" si="12"/>
        <v>0</v>
      </c>
      <c r="AA55" s="16"/>
      <c r="AB55" s="17"/>
      <c r="AC55" s="17"/>
      <c r="AD55" s="14"/>
      <c r="AE55" s="18">
        <f t="shared" si="13"/>
        <v>0</v>
      </c>
      <c r="AF55" s="16"/>
      <c r="AG55" s="17"/>
      <c r="AH55" s="17"/>
      <c r="AI55" s="17"/>
      <c r="AJ55" s="18">
        <f t="shared" si="14"/>
        <v>0</v>
      </c>
      <c r="AK55" s="19"/>
      <c r="AL55" s="106"/>
      <c r="AM55" s="106"/>
      <c r="AN55" s="106"/>
      <c r="AO55" s="20"/>
      <c r="AP55" s="21">
        <f t="shared" si="15"/>
        <v>0</v>
      </c>
    </row>
    <row r="56" spans="1:42" s="22" customFormat="1" ht="15" x14ac:dyDescent="0.3">
      <c r="A56" s="9">
        <v>49</v>
      </c>
      <c r="B56" s="10">
        <f t="shared" si="8"/>
        <v>2</v>
      </c>
      <c r="C56" s="11" t="s">
        <v>681</v>
      </c>
      <c r="D56" s="100" t="s">
        <v>682</v>
      </c>
      <c r="E56" s="101" t="s">
        <v>137</v>
      </c>
      <c r="F56" s="9"/>
      <c r="G56" s="13"/>
      <c r="H56" s="13"/>
      <c r="I56" s="20"/>
      <c r="J56" s="15">
        <f t="shared" si="9"/>
        <v>0</v>
      </c>
      <c r="K56" s="16"/>
      <c r="L56" s="17"/>
      <c r="M56" s="20"/>
      <c r="N56" s="14"/>
      <c r="O56" s="18">
        <f t="shared" si="10"/>
        <v>0</v>
      </c>
      <c r="P56" s="16"/>
      <c r="Q56" s="14"/>
      <c r="R56" s="14"/>
      <c r="S56" s="14"/>
      <c r="T56" s="14">
        <v>2</v>
      </c>
      <c r="U56" s="18">
        <f t="shared" si="11"/>
        <v>2</v>
      </c>
      <c r="V56" s="16"/>
      <c r="W56" s="17"/>
      <c r="X56" s="17"/>
      <c r="Y56" s="14"/>
      <c r="Z56" s="18">
        <f t="shared" si="12"/>
        <v>0</v>
      </c>
      <c r="AA56" s="16"/>
      <c r="AB56" s="17"/>
      <c r="AC56" s="17"/>
      <c r="AD56" s="14"/>
      <c r="AE56" s="18">
        <f t="shared" si="13"/>
        <v>0</v>
      </c>
      <c r="AF56" s="16"/>
      <c r="AG56" s="17"/>
      <c r="AH56" s="17"/>
      <c r="AI56" s="17"/>
      <c r="AJ56" s="18">
        <f t="shared" si="14"/>
        <v>0</v>
      </c>
      <c r="AK56" s="19"/>
      <c r="AL56" s="106"/>
      <c r="AM56" s="106"/>
      <c r="AN56" s="106"/>
      <c r="AO56" s="20"/>
      <c r="AP56" s="21">
        <f t="shared" si="15"/>
        <v>0</v>
      </c>
    </row>
    <row r="57" spans="1:42" s="22" customFormat="1" ht="15" x14ac:dyDescent="0.3">
      <c r="A57" s="9">
        <v>49</v>
      </c>
      <c r="B57" s="10">
        <f t="shared" si="8"/>
        <v>2</v>
      </c>
      <c r="C57" s="11" t="s">
        <v>683</v>
      </c>
      <c r="D57" s="100" t="s">
        <v>168</v>
      </c>
      <c r="E57" s="101" t="s">
        <v>28</v>
      </c>
      <c r="F57" s="9"/>
      <c r="G57" s="13"/>
      <c r="H57" s="13"/>
      <c r="I57" s="20"/>
      <c r="J57" s="15">
        <f t="shared" si="9"/>
        <v>0</v>
      </c>
      <c r="K57" s="16"/>
      <c r="L57" s="17"/>
      <c r="M57" s="20"/>
      <c r="N57" s="14"/>
      <c r="O57" s="18">
        <f t="shared" si="10"/>
        <v>0</v>
      </c>
      <c r="P57" s="16"/>
      <c r="Q57" s="14"/>
      <c r="R57" s="14"/>
      <c r="S57" s="14"/>
      <c r="T57" s="14">
        <v>1</v>
      </c>
      <c r="U57" s="18">
        <f t="shared" si="11"/>
        <v>1</v>
      </c>
      <c r="V57" s="16"/>
      <c r="W57" s="17"/>
      <c r="X57" s="17"/>
      <c r="Y57" s="14">
        <v>1</v>
      </c>
      <c r="Z57" s="18">
        <f t="shared" si="12"/>
        <v>1</v>
      </c>
      <c r="AA57" s="16"/>
      <c r="AB57" s="17"/>
      <c r="AC57" s="17"/>
      <c r="AD57" s="14"/>
      <c r="AE57" s="18">
        <f t="shared" si="13"/>
        <v>0</v>
      </c>
      <c r="AF57" s="16"/>
      <c r="AG57" s="17"/>
      <c r="AH57" s="17"/>
      <c r="AI57" s="17"/>
      <c r="AJ57" s="18">
        <f t="shared" si="14"/>
        <v>0</v>
      </c>
      <c r="AK57" s="19"/>
      <c r="AL57" s="106"/>
      <c r="AM57" s="106"/>
      <c r="AN57" s="106"/>
      <c r="AO57" s="20"/>
      <c r="AP57" s="21">
        <f t="shared" si="15"/>
        <v>0</v>
      </c>
    </row>
    <row r="58" spans="1:42" s="22" customFormat="1" ht="15" x14ac:dyDescent="0.3">
      <c r="A58" s="9">
        <v>49</v>
      </c>
      <c r="B58" s="10">
        <f t="shared" si="8"/>
        <v>2</v>
      </c>
      <c r="C58" s="11" t="s">
        <v>684</v>
      </c>
      <c r="D58" s="100" t="s">
        <v>685</v>
      </c>
      <c r="E58" s="101" t="s">
        <v>48</v>
      </c>
      <c r="F58" s="9"/>
      <c r="G58" s="13"/>
      <c r="H58" s="13"/>
      <c r="I58" s="20"/>
      <c r="J58" s="15">
        <f t="shared" si="9"/>
        <v>0</v>
      </c>
      <c r="K58" s="16"/>
      <c r="L58" s="17"/>
      <c r="M58" s="20"/>
      <c r="N58" s="14"/>
      <c r="O58" s="18">
        <f t="shared" si="10"/>
        <v>0</v>
      </c>
      <c r="P58" s="16"/>
      <c r="Q58" s="14"/>
      <c r="R58" s="14"/>
      <c r="S58" s="14"/>
      <c r="T58" s="14"/>
      <c r="U58" s="18">
        <f t="shared" si="11"/>
        <v>0</v>
      </c>
      <c r="V58" s="16"/>
      <c r="W58" s="17"/>
      <c r="X58" s="17"/>
      <c r="Y58" s="14"/>
      <c r="Z58" s="18">
        <f t="shared" si="12"/>
        <v>0</v>
      </c>
      <c r="AA58" s="16"/>
      <c r="AB58" s="17">
        <v>2</v>
      </c>
      <c r="AC58" s="17"/>
      <c r="AD58" s="14"/>
      <c r="AE58" s="18">
        <f t="shared" si="13"/>
        <v>2</v>
      </c>
      <c r="AF58" s="16"/>
      <c r="AG58" s="17"/>
      <c r="AH58" s="17"/>
      <c r="AI58" s="17"/>
      <c r="AJ58" s="18">
        <f t="shared" si="14"/>
        <v>0</v>
      </c>
      <c r="AK58" s="19"/>
      <c r="AL58" s="106"/>
      <c r="AM58" s="106"/>
      <c r="AN58" s="106"/>
      <c r="AO58" s="20"/>
      <c r="AP58" s="21">
        <f t="shared" si="15"/>
        <v>0</v>
      </c>
    </row>
    <row r="59" spans="1:42" s="22" customFormat="1" ht="15" x14ac:dyDescent="0.3">
      <c r="A59" s="9">
        <v>49</v>
      </c>
      <c r="B59" s="10">
        <f t="shared" si="8"/>
        <v>2</v>
      </c>
      <c r="C59" s="11" t="s">
        <v>686</v>
      </c>
      <c r="D59" s="100" t="s">
        <v>87</v>
      </c>
      <c r="E59" s="101" t="s">
        <v>125</v>
      </c>
      <c r="F59" s="9"/>
      <c r="G59" s="13"/>
      <c r="H59" s="13"/>
      <c r="I59" s="20"/>
      <c r="J59" s="15">
        <f t="shared" si="9"/>
        <v>0</v>
      </c>
      <c r="K59" s="16"/>
      <c r="L59" s="17"/>
      <c r="M59" s="20"/>
      <c r="N59" s="14"/>
      <c r="O59" s="18">
        <f t="shared" si="10"/>
        <v>0</v>
      </c>
      <c r="P59" s="16"/>
      <c r="Q59" s="14"/>
      <c r="R59" s="14"/>
      <c r="S59" s="14"/>
      <c r="T59" s="14"/>
      <c r="U59" s="18">
        <f t="shared" si="11"/>
        <v>0</v>
      </c>
      <c r="V59" s="16"/>
      <c r="W59" s="17"/>
      <c r="X59" s="17"/>
      <c r="Y59" s="14"/>
      <c r="Z59" s="18">
        <f t="shared" si="12"/>
        <v>0</v>
      </c>
      <c r="AA59" s="16"/>
      <c r="AB59" s="17"/>
      <c r="AC59" s="17"/>
      <c r="AD59" s="14"/>
      <c r="AE59" s="18">
        <f t="shared" si="13"/>
        <v>0</v>
      </c>
      <c r="AF59" s="16"/>
      <c r="AG59" s="17">
        <v>2</v>
      </c>
      <c r="AH59" s="17"/>
      <c r="AI59" s="17"/>
      <c r="AJ59" s="18">
        <f t="shared" si="14"/>
        <v>2</v>
      </c>
      <c r="AK59" s="19"/>
      <c r="AL59" s="106"/>
      <c r="AM59" s="106"/>
      <c r="AN59" s="106"/>
      <c r="AO59" s="20"/>
      <c r="AP59" s="21">
        <f t="shared" si="15"/>
        <v>0</v>
      </c>
    </row>
  </sheetData>
  <sheetProtection algorithmName="SHA-512" hashValue="FMZLS36W/EJTOb3hmwxOEKLr1HS7b0w62Jrg60WZ3j03F8PiwyfLLj7YFTGtvVPN/5lIuENK4d5ylxZwrUUrvg==" saltValue="E5Y4uwVtueVZPXpIbS5g8w==" spinCount="100000" sheet="1" selectLockedCells="1" selectUnlockedCells="1"/>
  <sortState xmlns:xlrd2="http://schemas.microsoft.com/office/spreadsheetml/2017/richdata2" ref="B8:AP59">
    <sortCondition descending="1" ref="B7:B59"/>
  </sortState>
  <mergeCells count="47">
    <mergeCell ref="A1:E3"/>
    <mergeCell ref="A4:E4"/>
    <mergeCell ref="F4:J4"/>
    <mergeCell ref="K4:O4"/>
    <mergeCell ref="P4:U4"/>
    <mergeCell ref="AA4:AE4"/>
    <mergeCell ref="AF4:AJ4"/>
    <mergeCell ref="AK4:AP4"/>
    <mergeCell ref="A5:A6"/>
    <mergeCell ref="B5:B6"/>
    <mergeCell ref="C5:C6"/>
    <mergeCell ref="D5:D6"/>
    <mergeCell ref="E5:E6"/>
    <mergeCell ref="F5:F6"/>
    <mergeCell ref="G5:G6"/>
    <mergeCell ref="V4:Z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E5:AE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O5:AO6"/>
    <mergeCell ref="AP5:AP6"/>
    <mergeCell ref="AF5:AF6"/>
    <mergeCell ref="AG5:AG6"/>
    <mergeCell ref="AH5:AH6"/>
    <mergeCell ref="AI5:AI6"/>
    <mergeCell ref="AJ5:AJ6"/>
  </mergeCells>
  <conditionalFormatting sqref="C7:C25">
    <cfRule type="duplicateValues" dxfId="66" priority="41"/>
  </conditionalFormatting>
  <conditionalFormatting sqref="C26">
    <cfRule type="duplicateValues" dxfId="65" priority="32"/>
  </conditionalFormatting>
  <conditionalFormatting sqref="C27">
    <cfRule type="duplicateValues" dxfId="64" priority="33"/>
  </conditionalFormatting>
  <conditionalFormatting sqref="C28">
    <cfRule type="duplicateValues" dxfId="63" priority="34"/>
  </conditionalFormatting>
  <conditionalFormatting sqref="C29">
    <cfRule type="duplicateValues" dxfId="62" priority="36"/>
  </conditionalFormatting>
  <conditionalFormatting sqref="C30">
    <cfRule type="duplicateValues" dxfId="61" priority="37"/>
  </conditionalFormatting>
  <conditionalFormatting sqref="C31">
    <cfRule type="duplicateValues" dxfId="60" priority="39"/>
  </conditionalFormatting>
  <conditionalFormatting sqref="C32">
    <cfRule type="duplicateValues" dxfId="59" priority="30"/>
  </conditionalFormatting>
  <conditionalFormatting sqref="C33">
    <cfRule type="duplicateValues" dxfId="58" priority="29"/>
  </conditionalFormatting>
  <conditionalFormatting sqref="C34">
    <cfRule type="duplicateValues" dxfId="57" priority="27"/>
  </conditionalFormatting>
  <conditionalFormatting sqref="C35">
    <cfRule type="duplicateValues" dxfId="56" priority="26"/>
  </conditionalFormatting>
  <conditionalFormatting sqref="C36">
    <cfRule type="duplicateValues" dxfId="55" priority="25"/>
  </conditionalFormatting>
  <conditionalFormatting sqref="C37:C39">
    <cfRule type="duplicateValues" dxfId="54" priority="54"/>
  </conditionalFormatting>
  <conditionalFormatting sqref="C40">
    <cfRule type="duplicateValues" dxfId="53" priority="42"/>
  </conditionalFormatting>
  <conditionalFormatting sqref="C41">
    <cfRule type="duplicateValues" dxfId="52" priority="43"/>
  </conditionalFormatting>
  <conditionalFormatting sqref="C42">
    <cfRule type="duplicateValues" dxfId="51" priority="23"/>
  </conditionalFormatting>
  <conditionalFormatting sqref="C43">
    <cfRule type="duplicateValues" dxfId="50" priority="22"/>
  </conditionalFormatting>
  <conditionalFormatting sqref="C44">
    <cfRule type="duplicateValues" dxfId="49" priority="17"/>
  </conditionalFormatting>
  <conditionalFormatting sqref="C45">
    <cfRule type="duplicateValues" dxfId="48" priority="16"/>
  </conditionalFormatting>
  <conditionalFormatting sqref="C46">
    <cfRule type="duplicateValues" dxfId="47" priority="15"/>
  </conditionalFormatting>
  <conditionalFormatting sqref="C47">
    <cfRule type="duplicateValues" dxfId="46" priority="14"/>
  </conditionalFormatting>
  <conditionalFormatting sqref="C48">
    <cfRule type="duplicateValues" dxfId="45" priority="13"/>
  </conditionalFormatting>
  <conditionalFormatting sqref="C49">
    <cfRule type="duplicateValues" dxfId="44" priority="12"/>
  </conditionalFormatting>
  <conditionalFormatting sqref="C50">
    <cfRule type="duplicateValues" dxfId="43" priority="11"/>
  </conditionalFormatting>
  <conditionalFormatting sqref="C51">
    <cfRule type="duplicateValues" dxfId="42" priority="9"/>
  </conditionalFormatting>
  <conditionalFormatting sqref="C52">
    <cfRule type="duplicateValues" dxfId="41" priority="8"/>
  </conditionalFormatting>
  <conditionalFormatting sqref="C53">
    <cfRule type="duplicateValues" dxfId="40" priority="7"/>
  </conditionalFormatting>
  <conditionalFormatting sqref="C54">
    <cfRule type="duplicateValues" dxfId="39" priority="6"/>
  </conditionalFormatting>
  <conditionalFormatting sqref="C55">
    <cfRule type="duplicateValues" dxfId="38" priority="5"/>
  </conditionalFormatting>
  <conditionalFormatting sqref="C56">
    <cfRule type="duplicateValues" dxfId="37" priority="4"/>
  </conditionalFormatting>
  <conditionalFormatting sqref="C57">
    <cfRule type="duplicateValues" dxfId="36" priority="3"/>
  </conditionalFormatting>
  <conditionalFormatting sqref="C58">
    <cfRule type="duplicateValues" dxfId="35" priority="2"/>
  </conditionalFormatting>
  <conditionalFormatting sqref="C59">
    <cfRule type="duplicateValues" dxfId="34" priority="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J58"/>
  <sheetViews>
    <sheetView zoomScale="80" zoomScaleNormal="80" workbookViewId="0">
      <pane xSplit="5" ySplit="6" topLeftCell="F7" activePane="bottomRight" state="frozen"/>
      <selection sqref="A1:E4"/>
      <selection pane="topRight" sqref="A1:E4"/>
      <selection pane="bottomLeft" sqref="A1:E4"/>
      <selection pane="bottomRight" activeCell="D9" sqref="D9"/>
    </sheetView>
  </sheetViews>
  <sheetFormatPr baseColWidth="10" defaultColWidth="11.453125" defaultRowHeight="12.5" x14ac:dyDescent="0.25"/>
  <cols>
    <col min="1" max="1" width="8.7265625" style="26" customWidth="1"/>
    <col min="2" max="2" width="14.81640625" style="26" customWidth="1"/>
    <col min="3" max="3" width="33.1796875" style="26" customWidth="1"/>
    <col min="4" max="4" width="25.453125" style="26" customWidth="1"/>
    <col min="5" max="5" width="14.81640625" style="27" customWidth="1"/>
    <col min="6" max="8" width="14" style="26" customWidth="1"/>
    <col min="9" max="9" width="13.54296875" style="26" customWidth="1"/>
    <col min="10" max="10" width="15.1796875" style="26" customWidth="1"/>
    <col min="11" max="12" width="9.54296875" style="26" customWidth="1"/>
    <col min="13" max="14" width="13.7265625" style="26" customWidth="1"/>
    <col min="15" max="15" width="14.7265625" style="26" customWidth="1"/>
    <col min="16" max="16" width="0.453125" style="26" customWidth="1"/>
    <col min="17" max="19" width="13.26953125" style="26" customWidth="1"/>
    <col min="20" max="20" width="15.54296875" style="26" customWidth="1"/>
    <col min="21" max="21" width="14.81640625" style="26" customWidth="1"/>
    <col min="22" max="24" width="12.26953125" style="26" customWidth="1"/>
    <col min="25" max="25" width="14.81640625" style="26" customWidth="1"/>
    <col min="26" max="26" width="15.7265625" style="26" customWidth="1"/>
    <col min="27" max="29" width="9.7265625" style="26" customWidth="1"/>
    <col min="30" max="30" width="13.81640625" style="26" customWidth="1"/>
    <col min="31" max="31" width="16.7265625" style="26" customWidth="1"/>
    <col min="32" max="34" width="9.7265625" style="26" customWidth="1"/>
    <col min="35" max="35" width="11.81640625" style="26" customWidth="1"/>
    <col min="36" max="36" width="16.1796875" style="26" customWidth="1"/>
    <col min="37" max="40" width="11.1796875" style="26" customWidth="1"/>
    <col min="41" max="41" width="13.26953125" style="26" customWidth="1"/>
    <col min="42" max="42" width="14.54296875" style="26" customWidth="1"/>
    <col min="43" max="62" width="11.453125" style="22"/>
    <col min="63" max="16384" width="11.453125" style="26"/>
  </cols>
  <sheetData>
    <row r="1" spans="1:62" s="3" customFormat="1" ht="27.75" customHeight="1" x14ac:dyDescent="0.65">
      <c r="A1" s="131" t="s">
        <v>688</v>
      </c>
      <c r="B1" s="131"/>
      <c r="C1" s="131"/>
      <c r="D1" s="131"/>
      <c r="E1" s="131"/>
      <c r="F1" s="1"/>
      <c r="G1" s="1"/>
      <c r="H1" s="1"/>
      <c r="I1" s="2"/>
      <c r="J1" s="2"/>
    </row>
    <row r="2" spans="1:62" s="3" customFormat="1" ht="27.75" customHeight="1" x14ac:dyDescent="0.65">
      <c r="A2" s="131"/>
      <c r="B2" s="131"/>
      <c r="C2" s="131"/>
      <c r="D2" s="131"/>
      <c r="E2" s="131"/>
      <c r="F2" s="1"/>
      <c r="G2" s="1"/>
      <c r="H2" s="1"/>
      <c r="I2" s="2"/>
      <c r="J2" s="2"/>
    </row>
    <row r="3" spans="1:62" s="3" customFormat="1" ht="33" customHeight="1" thickBot="1" x14ac:dyDescent="0.4">
      <c r="A3" s="131"/>
      <c r="B3" s="131"/>
      <c r="C3" s="131"/>
      <c r="D3" s="131"/>
      <c r="E3" s="13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62" s="8" customFormat="1" ht="49.5" customHeight="1" thickBot="1" x14ac:dyDescent="0.3">
      <c r="A4" s="132"/>
      <c r="B4" s="133"/>
      <c r="C4" s="133"/>
      <c r="D4" s="133"/>
      <c r="E4" s="144"/>
      <c r="F4" s="124" t="s">
        <v>1</v>
      </c>
      <c r="G4" s="125"/>
      <c r="H4" s="125"/>
      <c r="I4" s="125"/>
      <c r="J4" s="126"/>
      <c r="K4" s="124" t="s">
        <v>2</v>
      </c>
      <c r="L4" s="125"/>
      <c r="M4" s="125"/>
      <c r="N4" s="125"/>
      <c r="O4" s="126"/>
      <c r="P4" s="124" t="s">
        <v>3</v>
      </c>
      <c r="Q4" s="125"/>
      <c r="R4" s="125"/>
      <c r="S4" s="125"/>
      <c r="T4" s="125"/>
      <c r="U4" s="126"/>
      <c r="V4" s="121" t="s">
        <v>4</v>
      </c>
      <c r="W4" s="122"/>
      <c r="X4" s="122"/>
      <c r="Y4" s="122"/>
      <c r="Z4" s="123"/>
      <c r="AA4" s="121" t="s">
        <v>5</v>
      </c>
      <c r="AB4" s="122"/>
      <c r="AC4" s="122"/>
      <c r="AD4" s="122"/>
      <c r="AE4" s="123"/>
      <c r="AF4" s="121" t="s">
        <v>6</v>
      </c>
      <c r="AG4" s="122"/>
      <c r="AH4" s="122"/>
      <c r="AI4" s="122"/>
      <c r="AJ4" s="123"/>
      <c r="AK4" s="124" t="s">
        <v>884</v>
      </c>
      <c r="AL4" s="125"/>
      <c r="AM4" s="125"/>
      <c r="AN4" s="125"/>
      <c r="AO4" s="125"/>
      <c r="AP4" s="12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s="8" customFormat="1" ht="18.75" customHeight="1" x14ac:dyDescent="0.25">
      <c r="A5" s="127" t="s">
        <v>7</v>
      </c>
      <c r="B5" s="129" t="s">
        <v>8</v>
      </c>
      <c r="C5" s="129" t="s">
        <v>9</v>
      </c>
      <c r="D5" s="129" t="s">
        <v>10</v>
      </c>
      <c r="E5" s="115" t="s">
        <v>11</v>
      </c>
      <c r="F5" s="117">
        <v>200</v>
      </c>
      <c r="G5" s="119" t="s">
        <v>12</v>
      </c>
      <c r="H5" s="113" t="s">
        <v>13</v>
      </c>
      <c r="I5" s="113" t="s">
        <v>14</v>
      </c>
      <c r="J5" s="115" t="s">
        <v>15</v>
      </c>
      <c r="K5" s="117">
        <v>200</v>
      </c>
      <c r="L5" s="117" t="s">
        <v>16</v>
      </c>
      <c r="M5" s="113" t="s">
        <v>13</v>
      </c>
      <c r="N5" s="113" t="s">
        <v>14</v>
      </c>
      <c r="O5" s="115" t="s">
        <v>17</v>
      </c>
      <c r="P5" s="117" t="s">
        <v>18</v>
      </c>
      <c r="Q5" s="117">
        <v>200</v>
      </c>
      <c r="R5" s="119" t="s">
        <v>12</v>
      </c>
      <c r="S5" s="113" t="s">
        <v>13</v>
      </c>
      <c r="T5" s="113" t="s">
        <v>14</v>
      </c>
      <c r="U5" s="115" t="s">
        <v>19</v>
      </c>
      <c r="V5" s="117">
        <v>200</v>
      </c>
      <c r="W5" s="117" t="s">
        <v>16</v>
      </c>
      <c r="X5" s="113" t="s">
        <v>13</v>
      </c>
      <c r="Y5" s="113" t="s">
        <v>14</v>
      </c>
      <c r="Z5" s="115" t="s">
        <v>689</v>
      </c>
      <c r="AA5" s="117">
        <v>200</v>
      </c>
      <c r="AB5" s="117" t="s">
        <v>12</v>
      </c>
      <c r="AC5" s="113" t="s">
        <v>13</v>
      </c>
      <c r="AD5" s="113" t="s">
        <v>14</v>
      </c>
      <c r="AE5" s="115" t="s">
        <v>21</v>
      </c>
      <c r="AF5" s="117" t="s">
        <v>22</v>
      </c>
      <c r="AG5" s="117" t="s">
        <v>16</v>
      </c>
      <c r="AH5" s="117" t="s">
        <v>23</v>
      </c>
      <c r="AI5" s="113" t="s">
        <v>14</v>
      </c>
      <c r="AJ5" s="115" t="s">
        <v>24</v>
      </c>
      <c r="AK5" s="107" t="s">
        <v>22</v>
      </c>
      <c r="AL5" s="104" t="s">
        <v>12</v>
      </c>
      <c r="AM5" s="104" t="s">
        <v>845</v>
      </c>
      <c r="AN5" s="104" t="s">
        <v>23</v>
      </c>
      <c r="AO5" s="113" t="s">
        <v>14</v>
      </c>
      <c r="AP5" s="115" t="s">
        <v>623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s="8" customFormat="1" ht="12.75" customHeight="1" x14ac:dyDescent="0.25">
      <c r="A6" s="128"/>
      <c r="B6" s="130"/>
      <c r="C6" s="130"/>
      <c r="D6" s="130"/>
      <c r="E6" s="116"/>
      <c r="F6" s="118"/>
      <c r="G6" s="120"/>
      <c r="H6" s="114"/>
      <c r="I6" s="114"/>
      <c r="J6" s="116"/>
      <c r="K6" s="118"/>
      <c r="L6" s="118"/>
      <c r="M6" s="114"/>
      <c r="N6" s="114"/>
      <c r="O6" s="116"/>
      <c r="P6" s="118"/>
      <c r="Q6" s="118"/>
      <c r="R6" s="120"/>
      <c r="S6" s="114"/>
      <c r="T6" s="114"/>
      <c r="U6" s="116"/>
      <c r="V6" s="118"/>
      <c r="W6" s="118"/>
      <c r="X6" s="114"/>
      <c r="Y6" s="114"/>
      <c r="Z6" s="116"/>
      <c r="AA6" s="118"/>
      <c r="AB6" s="118"/>
      <c r="AC6" s="114"/>
      <c r="AD6" s="114"/>
      <c r="AE6" s="116"/>
      <c r="AF6" s="118"/>
      <c r="AG6" s="118"/>
      <c r="AH6" s="118"/>
      <c r="AI6" s="114"/>
      <c r="AJ6" s="116"/>
      <c r="AK6" s="108"/>
      <c r="AL6" s="105"/>
      <c r="AM6" s="105"/>
      <c r="AN6" s="105"/>
      <c r="AO6" s="114"/>
      <c r="AP6" s="116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s="8" customFormat="1" ht="15" customHeight="1" x14ac:dyDescent="0.3">
      <c r="A7" s="9">
        <v>1</v>
      </c>
      <c r="B7" s="10">
        <f t="shared" ref="B7:B38" si="0">+J7+O7+U7+Z7+AE7+AJ7+AP7</f>
        <v>403</v>
      </c>
      <c r="C7" s="35" t="s">
        <v>691</v>
      </c>
      <c r="D7" s="35" t="s">
        <v>71</v>
      </c>
      <c r="E7" s="65" t="s">
        <v>37</v>
      </c>
      <c r="F7" s="9">
        <v>12</v>
      </c>
      <c r="G7" s="13"/>
      <c r="H7" s="13">
        <v>18</v>
      </c>
      <c r="I7" s="13">
        <v>10</v>
      </c>
      <c r="J7" s="15">
        <f t="shared" ref="J7:J38" si="1">+SUM(F7:I7)</f>
        <v>40</v>
      </c>
      <c r="K7" s="9"/>
      <c r="L7" s="13">
        <v>20</v>
      </c>
      <c r="M7" s="14">
        <v>18</v>
      </c>
      <c r="N7" s="14">
        <v>20</v>
      </c>
      <c r="O7" s="18">
        <f t="shared" ref="O7:O38" si="2">+SUM(K7:N7)</f>
        <v>58</v>
      </c>
      <c r="P7" s="16"/>
      <c r="Q7" s="14">
        <v>9</v>
      </c>
      <c r="R7" s="14"/>
      <c r="S7" s="14">
        <v>20</v>
      </c>
      <c r="T7" s="14">
        <v>18</v>
      </c>
      <c r="U7" s="18">
        <f t="shared" ref="U7:U38" si="3">+SUM(P7:T7)</f>
        <v>47</v>
      </c>
      <c r="V7" s="16">
        <v>16</v>
      </c>
      <c r="W7" s="17">
        <v>20</v>
      </c>
      <c r="X7" s="17">
        <v>20</v>
      </c>
      <c r="Y7" s="14">
        <v>20</v>
      </c>
      <c r="Z7" s="18">
        <f t="shared" ref="Z7:Z38" si="4">+SUM(V7:Y7)</f>
        <v>76</v>
      </c>
      <c r="AA7" s="16">
        <v>20</v>
      </c>
      <c r="AB7" s="17">
        <v>3</v>
      </c>
      <c r="AC7" s="17">
        <v>18</v>
      </c>
      <c r="AD7" s="14">
        <v>16</v>
      </c>
      <c r="AE7" s="18">
        <f t="shared" ref="AE7:AE38" si="5">+SUM(AA7:AD7)</f>
        <v>57</v>
      </c>
      <c r="AF7" s="16">
        <v>18</v>
      </c>
      <c r="AG7" s="17">
        <v>18</v>
      </c>
      <c r="AH7" s="17">
        <v>20</v>
      </c>
      <c r="AI7" s="17">
        <v>9</v>
      </c>
      <c r="AJ7" s="18">
        <f t="shared" ref="AJ7:AJ38" si="6">+SUM(AF7:AI7)</f>
        <v>65</v>
      </c>
      <c r="AK7" s="19">
        <v>20</v>
      </c>
      <c r="AL7" s="106"/>
      <c r="AM7" s="106"/>
      <c r="AN7" s="106">
        <v>20</v>
      </c>
      <c r="AO7" s="20">
        <v>20</v>
      </c>
      <c r="AP7" s="21">
        <f t="shared" ref="AP7:AP38" si="7">+SUM(AK7:AO7)</f>
        <v>60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2" s="8" customFormat="1" ht="15" customHeight="1" x14ac:dyDescent="0.3">
      <c r="A8" s="9">
        <v>2</v>
      </c>
      <c r="B8" s="10">
        <f t="shared" si="0"/>
        <v>389</v>
      </c>
      <c r="C8" s="35" t="s">
        <v>690</v>
      </c>
      <c r="D8" s="35" t="s">
        <v>102</v>
      </c>
      <c r="E8" s="65" t="s">
        <v>103</v>
      </c>
      <c r="F8" s="9">
        <v>9</v>
      </c>
      <c r="G8" s="13">
        <v>4</v>
      </c>
      <c r="H8" s="13">
        <v>9</v>
      </c>
      <c r="I8" s="13">
        <v>18</v>
      </c>
      <c r="J8" s="15">
        <f t="shared" si="1"/>
        <v>40</v>
      </c>
      <c r="K8" s="9">
        <v>14</v>
      </c>
      <c r="L8" s="13">
        <v>14</v>
      </c>
      <c r="M8" s="14">
        <v>10</v>
      </c>
      <c r="N8" s="14">
        <v>9</v>
      </c>
      <c r="O8" s="18">
        <f t="shared" si="2"/>
        <v>47</v>
      </c>
      <c r="P8" s="16"/>
      <c r="Q8" s="14">
        <v>18</v>
      </c>
      <c r="R8" s="14">
        <v>8</v>
      </c>
      <c r="S8" s="14">
        <v>18</v>
      </c>
      <c r="T8" s="14">
        <v>16</v>
      </c>
      <c r="U8" s="18">
        <f t="shared" si="3"/>
        <v>60</v>
      </c>
      <c r="V8" s="16">
        <v>20</v>
      </c>
      <c r="W8" s="17">
        <v>16</v>
      </c>
      <c r="X8" s="17">
        <v>16</v>
      </c>
      <c r="Y8" s="14">
        <v>18</v>
      </c>
      <c r="Z8" s="18">
        <f t="shared" si="4"/>
        <v>70</v>
      </c>
      <c r="AA8" s="16">
        <v>18</v>
      </c>
      <c r="AB8" s="17"/>
      <c r="AC8" s="17">
        <v>14</v>
      </c>
      <c r="AD8" s="14">
        <v>20</v>
      </c>
      <c r="AE8" s="18">
        <f t="shared" si="5"/>
        <v>52</v>
      </c>
      <c r="AF8" s="16">
        <v>20</v>
      </c>
      <c r="AG8" s="17">
        <v>20</v>
      </c>
      <c r="AH8" s="17">
        <v>18</v>
      </c>
      <c r="AI8" s="17">
        <v>20</v>
      </c>
      <c r="AJ8" s="18">
        <f t="shared" si="6"/>
        <v>78</v>
      </c>
      <c r="AK8" s="19">
        <v>14</v>
      </c>
      <c r="AL8" s="106">
        <v>18</v>
      </c>
      <c r="AM8" s="106"/>
      <c r="AN8" s="106">
        <v>10</v>
      </c>
      <c r="AO8" s="20"/>
      <c r="AP8" s="21">
        <f t="shared" si="7"/>
        <v>42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s="8" customFormat="1" ht="15" customHeight="1" x14ac:dyDescent="0.3">
      <c r="A9" s="9">
        <v>3</v>
      </c>
      <c r="B9" s="10">
        <f t="shared" si="0"/>
        <v>263</v>
      </c>
      <c r="C9" s="35" t="s">
        <v>871</v>
      </c>
      <c r="D9" s="35" t="s">
        <v>421</v>
      </c>
      <c r="E9" s="65" t="s">
        <v>48</v>
      </c>
      <c r="F9" s="9">
        <v>14</v>
      </c>
      <c r="G9" s="13">
        <v>16</v>
      </c>
      <c r="H9" s="13">
        <v>14</v>
      </c>
      <c r="I9" s="13"/>
      <c r="J9" s="15">
        <f t="shared" si="1"/>
        <v>44</v>
      </c>
      <c r="K9" s="9">
        <v>20</v>
      </c>
      <c r="L9" s="13">
        <v>9</v>
      </c>
      <c r="M9" s="14">
        <v>14</v>
      </c>
      <c r="N9" s="14">
        <v>12</v>
      </c>
      <c r="O9" s="18">
        <f t="shared" si="2"/>
        <v>55</v>
      </c>
      <c r="P9" s="16"/>
      <c r="Q9" s="14">
        <v>16</v>
      </c>
      <c r="R9" s="14"/>
      <c r="S9" s="14">
        <v>6</v>
      </c>
      <c r="T9" s="14">
        <v>14</v>
      </c>
      <c r="U9" s="18">
        <f t="shared" si="3"/>
        <v>36</v>
      </c>
      <c r="V9" s="16">
        <v>14</v>
      </c>
      <c r="W9" s="17">
        <v>10</v>
      </c>
      <c r="X9" s="17">
        <v>7</v>
      </c>
      <c r="Y9" s="14">
        <v>12</v>
      </c>
      <c r="Z9" s="18">
        <f t="shared" si="4"/>
        <v>43</v>
      </c>
      <c r="AA9" s="16">
        <v>16</v>
      </c>
      <c r="AB9" s="17">
        <v>4</v>
      </c>
      <c r="AC9" s="17">
        <v>16</v>
      </c>
      <c r="AD9" s="14">
        <v>12</v>
      </c>
      <c r="AE9" s="18">
        <f t="shared" si="5"/>
        <v>48</v>
      </c>
      <c r="AF9" s="16"/>
      <c r="AG9" s="17"/>
      <c r="AH9" s="17"/>
      <c r="AI9" s="17"/>
      <c r="AJ9" s="18">
        <f t="shared" si="6"/>
        <v>0</v>
      </c>
      <c r="AK9" s="19">
        <v>16</v>
      </c>
      <c r="AL9" s="106"/>
      <c r="AM9" s="106">
        <v>3</v>
      </c>
      <c r="AN9" s="106">
        <v>18</v>
      </c>
      <c r="AO9" s="23"/>
      <c r="AP9" s="21">
        <f t="shared" si="7"/>
        <v>37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2" s="8" customFormat="1" ht="15" customHeight="1" x14ac:dyDescent="0.3">
      <c r="A10" s="9">
        <v>4</v>
      </c>
      <c r="B10" s="10">
        <f t="shared" si="0"/>
        <v>262</v>
      </c>
      <c r="C10" s="35" t="s">
        <v>692</v>
      </c>
      <c r="D10" s="35" t="s">
        <v>102</v>
      </c>
      <c r="E10" s="65" t="s">
        <v>103</v>
      </c>
      <c r="F10" s="9">
        <v>8</v>
      </c>
      <c r="G10" s="13">
        <v>9</v>
      </c>
      <c r="H10" s="13">
        <v>8</v>
      </c>
      <c r="I10" s="13"/>
      <c r="J10" s="15">
        <f t="shared" si="1"/>
        <v>25</v>
      </c>
      <c r="K10" s="9">
        <v>10</v>
      </c>
      <c r="L10" s="13"/>
      <c r="M10" s="14">
        <v>7</v>
      </c>
      <c r="N10" s="14">
        <v>6</v>
      </c>
      <c r="O10" s="18">
        <f t="shared" si="2"/>
        <v>23</v>
      </c>
      <c r="P10" s="16"/>
      <c r="Q10" s="14">
        <v>14</v>
      </c>
      <c r="R10" s="14">
        <v>2</v>
      </c>
      <c r="S10" s="14">
        <v>16</v>
      </c>
      <c r="T10" s="14"/>
      <c r="U10" s="18">
        <f t="shared" si="3"/>
        <v>32</v>
      </c>
      <c r="V10" s="16">
        <v>18</v>
      </c>
      <c r="W10" s="17">
        <v>12</v>
      </c>
      <c r="X10" s="17">
        <v>8</v>
      </c>
      <c r="Y10" s="14">
        <v>10</v>
      </c>
      <c r="Z10" s="18">
        <f t="shared" si="4"/>
        <v>48</v>
      </c>
      <c r="AA10" s="16">
        <v>14</v>
      </c>
      <c r="AB10" s="17">
        <v>5</v>
      </c>
      <c r="AC10" s="17">
        <v>10</v>
      </c>
      <c r="AD10" s="14">
        <v>18</v>
      </c>
      <c r="AE10" s="18">
        <f t="shared" si="5"/>
        <v>47</v>
      </c>
      <c r="AF10" s="16">
        <v>16</v>
      </c>
      <c r="AG10" s="17">
        <v>16</v>
      </c>
      <c r="AH10" s="17">
        <v>14</v>
      </c>
      <c r="AI10" s="17">
        <v>18</v>
      </c>
      <c r="AJ10" s="18">
        <f t="shared" si="6"/>
        <v>64</v>
      </c>
      <c r="AK10" s="19">
        <v>10</v>
      </c>
      <c r="AL10" s="106"/>
      <c r="AM10" s="106">
        <v>7</v>
      </c>
      <c r="AN10" s="106">
        <v>6</v>
      </c>
      <c r="AO10" s="20"/>
      <c r="AP10" s="21">
        <f t="shared" si="7"/>
        <v>23</v>
      </c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1:62" ht="15" customHeight="1" x14ac:dyDescent="0.3">
      <c r="A11" s="9">
        <v>5</v>
      </c>
      <c r="B11" s="10">
        <f t="shared" si="0"/>
        <v>252</v>
      </c>
      <c r="C11" s="35" t="s">
        <v>852</v>
      </c>
      <c r="D11" s="35" t="s">
        <v>651</v>
      </c>
      <c r="E11" s="65" t="s">
        <v>51</v>
      </c>
      <c r="F11" s="9"/>
      <c r="G11" s="13"/>
      <c r="H11" s="13"/>
      <c r="I11" s="13"/>
      <c r="J11" s="15">
        <f t="shared" si="1"/>
        <v>0</v>
      </c>
      <c r="K11" s="9">
        <v>16</v>
      </c>
      <c r="L11" s="13">
        <v>16</v>
      </c>
      <c r="M11" s="14">
        <v>16</v>
      </c>
      <c r="N11" s="14">
        <v>10</v>
      </c>
      <c r="O11" s="18">
        <f t="shared" si="2"/>
        <v>58</v>
      </c>
      <c r="P11" s="16"/>
      <c r="Q11" s="14">
        <v>20</v>
      </c>
      <c r="R11" s="14">
        <v>20</v>
      </c>
      <c r="S11" s="14">
        <v>14</v>
      </c>
      <c r="T11" s="14">
        <v>10</v>
      </c>
      <c r="U11" s="18">
        <f t="shared" si="3"/>
        <v>64</v>
      </c>
      <c r="V11" s="16">
        <v>12</v>
      </c>
      <c r="W11" s="17">
        <v>18</v>
      </c>
      <c r="X11" s="17">
        <v>14</v>
      </c>
      <c r="Y11" s="14">
        <v>8</v>
      </c>
      <c r="Z11" s="18">
        <f t="shared" si="4"/>
        <v>52</v>
      </c>
      <c r="AA11" s="16">
        <v>12</v>
      </c>
      <c r="AB11" s="17">
        <v>14</v>
      </c>
      <c r="AC11" s="17">
        <v>8</v>
      </c>
      <c r="AD11" s="14">
        <v>10</v>
      </c>
      <c r="AE11" s="18">
        <f t="shared" si="5"/>
        <v>44</v>
      </c>
      <c r="AF11" s="16"/>
      <c r="AG11" s="17"/>
      <c r="AH11" s="17"/>
      <c r="AI11" s="17"/>
      <c r="AJ11" s="18">
        <f t="shared" si="6"/>
        <v>0</v>
      </c>
      <c r="AK11" s="19">
        <v>4</v>
      </c>
      <c r="AL11" s="106">
        <v>4</v>
      </c>
      <c r="AM11" s="106"/>
      <c r="AN11" s="106">
        <v>12</v>
      </c>
      <c r="AO11" s="20">
        <v>14</v>
      </c>
      <c r="AP11" s="21">
        <f t="shared" si="7"/>
        <v>34</v>
      </c>
    </row>
    <row r="12" spans="1:62" ht="15" customHeight="1" x14ac:dyDescent="0.3">
      <c r="A12" s="9">
        <v>6</v>
      </c>
      <c r="B12" s="10">
        <f t="shared" si="0"/>
        <v>239</v>
      </c>
      <c r="C12" s="35" t="s">
        <v>693</v>
      </c>
      <c r="D12" s="35" t="s">
        <v>450</v>
      </c>
      <c r="E12" s="65" t="s">
        <v>28</v>
      </c>
      <c r="F12" s="9">
        <v>7</v>
      </c>
      <c r="G12" s="13">
        <v>5</v>
      </c>
      <c r="H12" s="13">
        <v>4</v>
      </c>
      <c r="I12" s="13">
        <v>12</v>
      </c>
      <c r="J12" s="15">
        <f t="shared" si="1"/>
        <v>28</v>
      </c>
      <c r="K12" s="9">
        <v>9</v>
      </c>
      <c r="L12" s="13">
        <v>10</v>
      </c>
      <c r="M12" s="14">
        <v>8</v>
      </c>
      <c r="N12" s="14">
        <v>18</v>
      </c>
      <c r="O12" s="18">
        <f t="shared" si="2"/>
        <v>45</v>
      </c>
      <c r="P12" s="16"/>
      <c r="Q12" s="14">
        <v>7</v>
      </c>
      <c r="R12" s="14">
        <v>1</v>
      </c>
      <c r="S12" s="14">
        <v>12</v>
      </c>
      <c r="T12" s="14">
        <v>8</v>
      </c>
      <c r="U12" s="18">
        <f t="shared" si="3"/>
        <v>28</v>
      </c>
      <c r="V12" s="16">
        <v>9</v>
      </c>
      <c r="W12" s="17">
        <v>14</v>
      </c>
      <c r="X12" s="17">
        <v>9</v>
      </c>
      <c r="Y12" s="14">
        <v>16</v>
      </c>
      <c r="Z12" s="18">
        <f t="shared" si="4"/>
        <v>48</v>
      </c>
      <c r="AA12" s="16">
        <v>10</v>
      </c>
      <c r="AB12" s="17">
        <v>10</v>
      </c>
      <c r="AC12" s="17">
        <v>9</v>
      </c>
      <c r="AD12" s="14">
        <v>6</v>
      </c>
      <c r="AE12" s="18">
        <f t="shared" si="5"/>
        <v>35</v>
      </c>
      <c r="AF12" s="16"/>
      <c r="AG12" s="17"/>
      <c r="AH12" s="17"/>
      <c r="AI12" s="17"/>
      <c r="AJ12" s="18">
        <f t="shared" si="6"/>
        <v>0</v>
      </c>
      <c r="AK12" s="19">
        <v>8</v>
      </c>
      <c r="AL12" s="106">
        <v>12</v>
      </c>
      <c r="AM12" s="106">
        <v>10</v>
      </c>
      <c r="AN12" s="106">
        <v>7</v>
      </c>
      <c r="AO12" s="23">
        <v>18</v>
      </c>
      <c r="AP12" s="21">
        <f t="shared" si="7"/>
        <v>55</v>
      </c>
    </row>
    <row r="13" spans="1:62" ht="15" customHeight="1" x14ac:dyDescent="0.3">
      <c r="A13" s="9">
        <v>7</v>
      </c>
      <c r="B13" s="10">
        <f t="shared" si="0"/>
        <v>196</v>
      </c>
      <c r="C13" s="35" t="s">
        <v>694</v>
      </c>
      <c r="D13" s="35" t="s">
        <v>87</v>
      </c>
      <c r="E13" s="65" t="s">
        <v>34</v>
      </c>
      <c r="F13" s="9">
        <v>10</v>
      </c>
      <c r="G13" s="13"/>
      <c r="H13" s="13">
        <v>16</v>
      </c>
      <c r="I13" s="13">
        <v>8</v>
      </c>
      <c r="J13" s="15">
        <f t="shared" si="1"/>
        <v>34</v>
      </c>
      <c r="K13" s="9"/>
      <c r="L13" s="13">
        <v>7</v>
      </c>
      <c r="M13" s="14">
        <v>9</v>
      </c>
      <c r="N13" s="14">
        <v>7</v>
      </c>
      <c r="O13" s="18">
        <f t="shared" si="2"/>
        <v>23</v>
      </c>
      <c r="P13" s="16"/>
      <c r="Q13" s="14">
        <v>10</v>
      </c>
      <c r="R13" s="14"/>
      <c r="S13" s="14">
        <v>10</v>
      </c>
      <c r="T13" s="14">
        <v>9</v>
      </c>
      <c r="U13" s="18">
        <f t="shared" si="3"/>
        <v>29</v>
      </c>
      <c r="V13" s="16">
        <v>6</v>
      </c>
      <c r="W13" s="17">
        <v>5</v>
      </c>
      <c r="X13" s="17">
        <v>4</v>
      </c>
      <c r="Y13" s="14">
        <v>3</v>
      </c>
      <c r="Z13" s="18">
        <f t="shared" si="4"/>
        <v>18</v>
      </c>
      <c r="AA13" s="16">
        <v>7</v>
      </c>
      <c r="AB13" s="17"/>
      <c r="AC13" s="17"/>
      <c r="AD13" s="14">
        <v>1</v>
      </c>
      <c r="AE13" s="18">
        <f t="shared" si="5"/>
        <v>8</v>
      </c>
      <c r="AF13" s="16">
        <v>14</v>
      </c>
      <c r="AG13" s="17">
        <v>14</v>
      </c>
      <c r="AH13" s="17">
        <v>16</v>
      </c>
      <c r="AI13" s="17">
        <v>16</v>
      </c>
      <c r="AJ13" s="18">
        <f t="shared" si="6"/>
        <v>60</v>
      </c>
      <c r="AK13" s="19">
        <v>5</v>
      </c>
      <c r="AL13" s="106">
        <v>1</v>
      </c>
      <c r="AM13" s="106">
        <v>5</v>
      </c>
      <c r="AN13" s="106">
        <v>8</v>
      </c>
      <c r="AO13" s="20">
        <v>5</v>
      </c>
      <c r="AP13" s="21">
        <f t="shared" si="7"/>
        <v>24</v>
      </c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1:62" ht="15" customHeight="1" x14ac:dyDescent="0.3">
      <c r="A14" s="9">
        <v>8</v>
      </c>
      <c r="B14" s="10">
        <f t="shared" si="0"/>
        <v>157</v>
      </c>
      <c r="C14" s="35" t="s">
        <v>696</v>
      </c>
      <c r="D14" s="35" t="s">
        <v>697</v>
      </c>
      <c r="E14" s="65" t="s">
        <v>137</v>
      </c>
      <c r="F14" s="9"/>
      <c r="G14" s="13">
        <v>3</v>
      </c>
      <c r="H14" s="13">
        <v>2</v>
      </c>
      <c r="I14" s="13">
        <v>5</v>
      </c>
      <c r="J14" s="15">
        <f t="shared" si="1"/>
        <v>10</v>
      </c>
      <c r="K14" s="9"/>
      <c r="L14" s="13"/>
      <c r="M14" s="14"/>
      <c r="N14" s="14"/>
      <c r="O14" s="18">
        <f t="shared" si="2"/>
        <v>0</v>
      </c>
      <c r="P14" s="16"/>
      <c r="Q14" s="14">
        <v>8</v>
      </c>
      <c r="R14" s="14">
        <v>5</v>
      </c>
      <c r="S14" s="14">
        <v>8</v>
      </c>
      <c r="T14" s="14">
        <v>12</v>
      </c>
      <c r="U14" s="18">
        <f t="shared" si="3"/>
        <v>33</v>
      </c>
      <c r="V14" s="16">
        <v>8</v>
      </c>
      <c r="W14" s="17">
        <v>9</v>
      </c>
      <c r="X14" s="17">
        <v>11</v>
      </c>
      <c r="Y14" s="14">
        <v>7</v>
      </c>
      <c r="Z14" s="18">
        <f t="shared" si="4"/>
        <v>35</v>
      </c>
      <c r="AA14" s="16">
        <v>9</v>
      </c>
      <c r="AB14" s="17">
        <v>16</v>
      </c>
      <c r="AC14" s="17">
        <v>4</v>
      </c>
      <c r="AD14" s="14">
        <v>14</v>
      </c>
      <c r="AE14" s="18">
        <f t="shared" si="5"/>
        <v>43</v>
      </c>
      <c r="AF14" s="16"/>
      <c r="AG14" s="17"/>
      <c r="AH14" s="17"/>
      <c r="AI14" s="17"/>
      <c r="AJ14" s="18">
        <f t="shared" si="6"/>
        <v>0</v>
      </c>
      <c r="AK14" s="19">
        <v>7</v>
      </c>
      <c r="AL14" s="106"/>
      <c r="AM14" s="106">
        <v>14</v>
      </c>
      <c r="AN14" s="106">
        <v>3</v>
      </c>
      <c r="AO14" s="20">
        <v>12</v>
      </c>
      <c r="AP14" s="21">
        <f t="shared" si="7"/>
        <v>36</v>
      </c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ht="15" customHeight="1" x14ac:dyDescent="0.3">
      <c r="A15" s="9">
        <v>9</v>
      </c>
      <c r="B15" s="10">
        <f t="shared" si="0"/>
        <v>151</v>
      </c>
      <c r="C15" s="35" t="s">
        <v>695</v>
      </c>
      <c r="D15" s="35" t="s">
        <v>80</v>
      </c>
      <c r="E15" s="65" t="s">
        <v>48</v>
      </c>
      <c r="F15" s="9">
        <v>5</v>
      </c>
      <c r="G15" s="13">
        <v>8</v>
      </c>
      <c r="H15" s="13">
        <v>1</v>
      </c>
      <c r="I15" s="13">
        <v>9</v>
      </c>
      <c r="J15" s="15">
        <f t="shared" si="1"/>
        <v>23</v>
      </c>
      <c r="K15" s="9">
        <v>18</v>
      </c>
      <c r="L15" s="13">
        <v>18</v>
      </c>
      <c r="M15" s="14"/>
      <c r="N15" s="14">
        <v>4</v>
      </c>
      <c r="O15" s="18">
        <f t="shared" si="2"/>
        <v>40</v>
      </c>
      <c r="P15" s="16"/>
      <c r="Q15" s="14">
        <v>12</v>
      </c>
      <c r="R15" s="14">
        <v>10</v>
      </c>
      <c r="S15" s="14"/>
      <c r="T15" s="14">
        <v>20</v>
      </c>
      <c r="U15" s="18">
        <f t="shared" si="3"/>
        <v>42</v>
      </c>
      <c r="V15" s="16">
        <v>4</v>
      </c>
      <c r="W15" s="17"/>
      <c r="X15" s="17"/>
      <c r="Y15" s="14">
        <v>14</v>
      </c>
      <c r="Z15" s="18">
        <f t="shared" si="4"/>
        <v>18</v>
      </c>
      <c r="AA15" s="16"/>
      <c r="AB15" s="17">
        <v>20</v>
      </c>
      <c r="AC15" s="17"/>
      <c r="AD15" s="14"/>
      <c r="AE15" s="18">
        <f t="shared" si="5"/>
        <v>20</v>
      </c>
      <c r="AF15" s="16"/>
      <c r="AG15" s="17"/>
      <c r="AH15" s="17"/>
      <c r="AI15" s="17"/>
      <c r="AJ15" s="18">
        <f t="shared" si="6"/>
        <v>0</v>
      </c>
      <c r="AK15" s="19"/>
      <c r="AL15" s="106">
        <v>8</v>
      </c>
      <c r="AM15" s="106"/>
      <c r="AN15" s="106"/>
      <c r="AO15" s="23"/>
      <c r="AP15" s="21">
        <f t="shared" si="7"/>
        <v>8</v>
      </c>
    </row>
    <row r="16" spans="1:62" s="22" customFormat="1" ht="15" customHeight="1" x14ac:dyDescent="0.3">
      <c r="A16" s="9">
        <v>10</v>
      </c>
      <c r="B16" s="10">
        <f t="shared" si="0"/>
        <v>139</v>
      </c>
      <c r="C16" s="35" t="s">
        <v>698</v>
      </c>
      <c r="D16" s="35" t="s">
        <v>641</v>
      </c>
      <c r="E16" s="65" t="s">
        <v>37</v>
      </c>
      <c r="F16" s="9">
        <v>16</v>
      </c>
      <c r="G16" s="13">
        <v>14</v>
      </c>
      <c r="H16" s="13">
        <v>20</v>
      </c>
      <c r="I16" s="13">
        <v>16</v>
      </c>
      <c r="J16" s="15">
        <f t="shared" si="1"/>
        <v>66</v>
      </c>
      <c r="K16" s="9">
        <v>8</v>
      </c>
      <c r="L16" s="13">
        <v>2</v>
      </c>
      <c r="M16" s="14">
        <v>12</v>
      </c>
      <c r="N16" s="14">
        <v>8</v>
      </c>
      <c r="O16" s="18">
        <f t="shared" si="2"/>
        <v>30</v>
      </c>
      <c r="P16" s="16"/>
      <c r="Q16" s="14"/>
      <c r="R16" s="14"/>
      <c r="S16" s="14"/>
      <c r="T16" s="14"/>
      <c r="U16" s="18">
        <f t="shared" si="3"/>
        <v>0</v>
      </c>
      <c r="V16" s="16">
        <v>10</v>
      </c>
      <c r="W16" s="17">
        <v>8</v>
      </c>
      <c r="X16" s="17"/>
      <c r="Y16" s="14"/>
      <c r="Z16" s="18">
        <f t="shared" si="4"/>
        <v>18</v>
      </c>
      <c r="AA16" s="16"/>
      <c r="AB16" s="17"/>
      <c r="AC16" s="17"/>
      <c r="AD16" s="14"/>
      <c r="AE16" s="18">
        <f t="shared" si="5"/>
        <v>0</v>
      </c>
      <c r="AF16" s="16"/>
      <c r="AG16" s="17"/>
      <c r="AH16" s="17"/>
      <c r="AI16" s="17"/>
      <c r="AJ16" s="18">
        <f t="shared" si="6"/>
        <v>0</v>
      </c>
      <c r="AK16" s="19"/>
      <c r="AL16" s="106"/>
      <c r="AM16" s="106">
        <v>16</v>
      </c>
      <c r="AN16" s="106">
        <v>9</v>
      </c>
      <c r="AO16" s="23"/>
      <c r="AP16" s="21">
        <f t="shared" si="7"/>
        <v>25</v>
      </c>
    </row>
    <row r="17" spans="1:62" s="22" customFormat="1" ht="15" customHeight="1" x14ac:dyDescent="0.3">
      <c r="A17" s="9">
        <v>11</v>
      </c>
      <c r="B17" s="10">
        <f t="shared" si="0"/>
        <v>110</v>
      </c>
      <c r="C17" s="35" t="s">
        <v>699</v>
      </c>
      <c r="D17" s="35" t="s">
        <v>700</v>
      </c>
      <c r="E17" s="65" t="s">
        <v>28</v>
      </c>
      <c r="F17" s="9"/>
      <c r="G17" s="13"/>
      <c r="H17" s="13"/>
      <c r="I17" s="13"/>
      <c r="J17" s="15">
        <f t="shared" si="1"/>
        <v>0</v>
      </c>
      <c r="K17" s="9">
        <v>12</v>
      </c>
      <c r="L17" s="13"/>
      <c r="M17" s="14">
        <v>20</v>
      </c>
      <c r="N17" s="14">
        <v>16</v>
      </c>
      <c r="O17" s="18">
        <f t="shared" si="2"/>
        <v>48</v>
      </c>
      <c r="P17" s="16"/>
      <c r="Q17" s="14"/>
      <c r="R17" s="14"/>
      <c r="S17" s="14"/>
      <c r="T17" s="14"/>
      <c r="U17" s="18">
        <f t="shared" si="3"/>
        <v>0</v>
      </c>
      <c r="V17" s="16">
        <v>7</v>
      </c>
      <c r="W17" s="17"/>
      <c r="X17" s="17">
        <v>18</v>
      </c>
      <c r="Y17" s="14">
        <v>9</v>
      </c>
      <c r="Z17" s="18">
        <f t="shared" si="4"/>
        <v>34</v>
      </c>
      <c r="AA17" s="16">
        <v>8</v>
      </c>
      <c r="AB17" s="17"/>
      <c r="AC17" s="17">
        <v>20</v>
      </c>
      <c r="AD17" s="14"/>
      <c r="AE17" s="18">
        <f t="shared" si="5"/>
        <v>28</v>
      </c>
      <c r="AF17" s="16"/>
      <c r="AG17" s="17"/>
      <c r="AH17" s="17"/>
      <c r="AI17" s="17"/>
      <c r="AJ17" s="18">
        <f t="shared" si="6"/>
        <v>0</v>
      </c>
      <c r="AK17" s="19"/>
      <c r="AL17" s="106"/>
      <c r="AM17" s="106"/>
      <c r="AN17" s="106"/>
      <c r="AO17" s="20"/>
      <c r="AP17" s="21">
        <f t="shared" si="7"/>
        <v>0</v>
      </c>
    </row>
    <row r="18" spans="1:62" s="22" customFormat="1" ht="15" customHeight="1" x14ac:dyDescent="0.3">
      <c r="A18" s="9">
        <v>12</v>
      </c>
      <c r="B18" s="10">
        <f t="shared" si="0"/>
        <v>91</v>
      </c>
      <c r="C18" s="35" t="s">
        <v>701</v>
      </c>
      <c r="D18" s="35" t="s">
        <v>702</v>
      </c>
      <c r="E18" s="65" t="s">
        <v>111</v>
      </c>
      <c r="F18" s="9">
        <v>1</v>
      </c>
      <c r="G18" s="13">
        <v>12</v>
      </c>
      <c r="H18" s="13"/>
      <c r="I18" s="13"/>
      <c r="J18" s="15">
        <f t="shared" si="1"/>
        <v>13</v>
      </c>
      <c r="K18" s="9"/>
      <c r="L18" s="13"/>
      <c r="M18" s="14">
        <v>5</v>
      </c>
      <c r="N18" s="14"/>
      <c r="O18" s="18">
        <f t="shared" si="2"/>
        <v>5</v>
      </c>
      <c r="P18" s="16"/>
      <c r="Q18" s="14">
        <v>5</v>
      </c>
      <c r="R18" s="14"/>
      <c r="S18" s="14"/>
      <c r="T18" s="14">
        <v>4</v>
      </c>
      <c r="U18" s="18">
        <f t="shared" si="3"/>
        <v>9</v>
      </c>
      <c r="V18" s="16"/>
      <c r="W18" s="17">
        <v>1</v>
      </c>
      <c r="X18" s="17">
        <v>6</v>
      </c>
      <c r="Y18" s="14">
        <v>2</v>
      </c>
      <c r="Z18" s="18">
        <f t="shared" si="4"/>
        <v>9</v>
      </c>
      <c r="AA18" s="16">
        <v>2</v>
      </c>
      <c r="AB18" s="17"/>
      <c r="AC18" s="17">
        <v>6</v>
      </c>
      <c r="AD18" s="14">
        <v>3</v>
      </c>
      <c r="AE18" s="18">
        <f t="shared" si="5"/>
        <v>11</v>
      </c>
      <c r="AF18" s="16">
        <v>10</v>
      </c>
      <c r="AG18" s="17">
        <v>10</v>
      </c>
      <c r="AH18" s="17">
        <v>12</v>
      </c>
      <c r="AI18" s="17">
        <v>12</v>
      </c>
      <c r="AJ18" s="18">
        <f t="shared" si="6"/>
        <v>44</v>
      </c>
      <c r="AK18" s="19"/>
      <c r="AL18" s="106"/>
      <c r="AM18" s="106"/>
      <c r="AN18" s="106"/>
      <c r="AO18" s="20"/>
      <c r="AP18" s="21">
        <f t="shared" si="7"/>
        <v>0</v>
      </c>
    </row>
    <row r="19" spans="1:62" s="22" customFormat="1" ht="15" customHeight="1" x14ac:dyDescent="0.3">
      <c r="A19" s="9">
        <v>12</v>
      </c>
      <c r="B19" s="10">
        <f t="shared" si="0"/>
        <v>91</v>
      </c>
      <c r="C19" s="35" t="s">
        <v>704</v>
      </c>
      <c r="D19" s="35" t="s">
        <v>546</v>
      </c>
      <c r="E19" s="65" t="s">
        <v>705</v>
      </c>
      <c r="F19" s="9">
        <v>4</v>
      </c>
      <c r="G19" s="13"/>
      <c r="H19" s="13"/>
      <c r="I19" s="13">
        <v>7</v>
      </c>
      <c r="J19" s="15">
        <f t="shared" si="1"/>
        <v>11</v>
      </c>
      <c r="K19" s="9">
        <v>7</v>
      </c>
      <c r="L19" s="13">
        <v>12</v>
      </c>
      <c r="M19" s="14">
        <v>6</v>
      </c>
      <c r="N19" s="14">
        <v>14</v>
      </c>
      <c r="O19" s="18">
        <f t="shared" si="2"/>
        <v>39</v>
      </c>
      <c r="P19" s="16"/>
      <c r="Q19" s="14"/>
      <c r="R19" s="14"/>
      <c r="S19" s="14"/>
      <c r="T19" s="14"/>
      <c r="U19" s="18">
        <f t="shared" si="3"/>
        <v>0</v>
      </c>
      <c r="V19" s="16"/>
      <c r="W19" s="17"/>
      <c r="X19" s="17"/>
      <c r="Y19" s="14"/>
      <c r="Z19" s="18">
        <f t="shared" si="4"/>
        <v>0</v>
      </c>
      <c r="AA19" s="16"/>
      <c r="AB19" s="17"/>
      <c r="AC19" s="17"/>
      <c r="AD19" s="14"/>
      <c r="AE19" s="18">
        <f t="shared" si="5"/>
        <v>0</v>
      </c>
      <c r="AF19" s="16"/>
      <c r="AG19" s="17"/>
      <c r="AH19" s="17"/>
      <c r="AI19" s="17"/>
      <c r="AJ19" s="18">
        <f t="shared" si="6"/>
        <v>0</v>
      </c>
      <c r="AK19" s="19">
        <v>6</v>
      </c>
      <c r="AL19" s="106">
        <v>10</v>
      </c>
      <c r="AM19" s="106">
        <v>12</v>
      </c>
      <c r="AN19" s="106">
        <v>4</v>
      </c>
      <c r="AO19" s="20">
        <v>9</v>
      </c>
      <c r="AP19" s="21">
        <f t="shared" si="7"/>
        <v>41</v>
      </c>
    </row>
    <row r="20" spans="1:62" s="22" customFormat="1" ht="15" customHeight="1" x14ac:dyDescent="0.3">
      <c r="A20" s="9">
        <v>14</v>
      </c>
      <c r="B20" s="10">
        <f t="shared" si="0"/>
        <v>76</v>
      </c>
      <c r="C20" s="35" t="s">
        <v>851</v>
      </c>
      <c r="D20" s="35" t="s">
        <v>38</v>
      </c>
      <c r="E20" s="65" t="s">
        <v>28</v>
      </c>
      <c r="F20" s="9"/>
      <c r="G20" s="13"/>
      <c r="H20" s="13"/>
      <c r="I20" s="13"/>
      <c r="J20" s="15">
        <f t="shared" si="1"/>
        <v>0</v>
      </c>
      <c r="K20" s="9">
        <v>6</v>
      </c>
      <c r="L20" s="13"/>
      <c r="M20" s="14">
        <v>3</v>
      </c>
      <c r="N20" s="14"/>
      <c r="O20" s="18">
        <f t="shared" si="2"/>
        <v>9</v>
      </c>
      <c r="P20" s="16"/>
      <c r="Q20" s="14"/>
      <c r="R20" s="14"/>
      <c r="S20" s="14"/>
      <c r="T20" s="14"/>
      <c r="U20" s="18">
        <f t="shared" si="3"/>
        <v>0</v>
      </c>
      <c r="V20" s="16">
        <v>2</v>
      </c>
      <c r="W20" s="17"/>
      <c r="X20" s="17">
        <v>11</v>
      </c>
      <c r="Y20" s="14">
        <v>1</v>
      </c>
      <c r="Z20" s="18">
        <f t="shared" si="4"/>
        <v>14</v>
      </c>
      <c r="AA20" s="16">
        <v>6</v>
      </c>
      <c r="AB20" s="17"/>
      <c r="AC20" s="17">
        <v>12</v>
      </c>
      <c r="AD20" s="14">
        <v>2</v>
      </c>
      <c r="AE20" s="18">
        <f t="shared" si="5"/>
        <v>20</v>
      </c>
      <c r="AF20" s="16"/>
      <c r="AG20" s="17"/>
      <c r="AH20" s="17"/>
      <c r="AI20" s="17"/>
      <c r="AJ20" s="18">
        <f t="shared" si="6"/>
        <v>0</v>
      </c>
      <c r="AK20" s="19">
        <v>9</v>
      </c>
      <c r="AL20" s="106"/>
      <c r="AM20" s="106"/>
      <c r="AN20" s="106">
        <v>14</v>
      </c>
      <c r="AO20" s="20">
        <v>10</v>
      </c>
      <c r="AP20" s="21">
        <f t="shared" si="7"/>
        <v>33</v>
      </c>
    </row>
    <row r="21" spans="1:62" s="22" customFormat="1" ht="15" customHeight="1" x14ac:dyDescent="0.3">
      <c r="A21" s="9">
        <v>15</v>
      </c>
      <c r="B21" s="10">
        <f t="shared" si="0"/>
        <v>72</v>
      </c>
      <c r="C21" s="35" t="s">
        <v>902</v>
      </c>
      <c r="D21" s="35" t="s">
        <v>77</v>
      </c>
      <c r="E21" s="65" t="s">
        <v>68</v>
      </c>
      <c r="F21" s="9"/>
      <c r="G21" s="13"/>
      <c r="H21" s="13"/>
      <c r="I21" s="13">
        <v>3</v>
      </c>
      <c r="J21" s="15">
        <f t="shared" si="1"/>
        <v>3</v>
      </c>
      <c r="K21" s="9"/>
      <c r="L21" s="13"/>
      <c r="M21" s="14"/>
      <c r="N21" s="14"/>
      <c r="O21" s="18">
        <f t="shared" si="2"/>
        <v>0</v>
      </c>
      <c r="P21" s="16"/>
      <c r="Q21" s="14">
        <v>3</v>
      </c>
      <c r="R21" s="14"/>
      <c r="S21" s="14">
        <v>7</v>
      </c>
      <c r="T21" s="14">
        <v>3</v>
      </c>
      <c r="U21" s="18">
        <f t="shared" si="3"/>
        <v>13</v>
      </c>
      <c r="V21" s="16"/>
      <c r="W21" s="17"/>
      <c r="X21" s="17"/>
      <c r="Y21" s="14"/>
      <c r="Z21" s="18">
        <f t="shared" si="4"/>
        <v>0</v>
      </c>
      <c r="AA21" s="16"/>
      <c r="AB21" s="17"/>
      <c r="AC21" s="17"/>
      <c r="AD21" s="14"/>
      <c r="AE21" s="18">
        <f t="shared" si="5"/>
        <v>0</v>
      </c>
      <c r="AF21" s="16">
        <v>12</v>
      </c>
      <c r="AG21" s="17">
        <v>12</v>
      </c>
      <c r="AH21" s="17">
        <v>10</v>
      </c>
      <c r="AI21" s="17">
        <v>14</v>
      </c>
      <c r="AJ21" s="18">
        <f t="shared" si="6"/>
        <v>48</v>
      </c>
      <c r="AK21" s="19"/>
      <c r="AL21" s="106"/>
      <c r="AM21" s="106"/>
      <c r="AN21" s="106"/>
      <c r="AO21" s="20">
        <v>8</v>
      </c>
      <c r="AP21" s="21">
        <f t="shared" si="7"/>
        <v>8</v>
      </c>
    </row>
    <row r="22" spans="1:62" s="22" customFormat="1" ht="15" customHeight="1" x14ac:dyDescent="0.3">
      <c r="A22" s="9">
        <v>16</v>
      </c>
      <c r="B22" s="10">
        <f t="shared" si="0"/>
        <v>54</v>
      </c>
      <c r="C22" s="35" t="s">
        <v>703</v>
      </c>
      <c r="D22" s="35" t="s">
        <v>43</v>
      </c>
      <c r="E22" s="65" t="s">
        <v>31</v>
      </c>
      <c r="F22" s="9"/>
      <c r="G22" s="13"/>
      <c r="H22" s="13">
        <v>5</v>
      </c>
      <c r="I22" s="13">
        <v>6</v>
      </c>
      <c r="J22" s="15">
        <f t="shared" si="1"/>
        <v>11</v>
      </c>
      <c r="K22" s="9">
        <v>5</v>
      </c>
      <c r="L22" s="13"/>
      <c r="M22" s="14">
        <v>2</v>
      </c>
      <c r="N22" s="14"/>
      <c r="O22" s="18">
        <f t="shared" si="2"/>
        <v>7</v>
      </c>
      <c r="P22" s="16"/>
      <c r="Q22" s="14">
        <v>6</v>
      </c>
      <c r="R22" s="14">
        <v>6</v>
      </c>
      <c r="S22" s="14">
        <v>9</v>
      </c>
      <c r="T22" s="14">
        <v>2</v>
      </c>
      <c r="U22" s="18">
        <f t="shared" si="3"/>
        <v>23</v>
      </c>
      <c r="V22" s="16">
        <v>3</v>
      </c>
      <c r="W22" s="17">
        <v>3</v>
      </c>
      <c r="X22" s="17">
        <v>5</v>
      </c>
      <c r="Y22" s="14"/>
      <c r="Z22" s="18">
        <f t="shared" si="4"/>
        <v>11</v>
      </c>
      <c r="AA22" s="16"/>
      <c r="AB22" s="17"/>
      <c r="AC22" s="17"/>
      <c r="AD22" s="14"/>
      <c r="AE22" s="18">
        <f t="shared" si="5"/>
        <v>0</v>
      </c>
      <c r="AF22" s="16"/>
      <c r="AG22" s="17"/>
      <c r="AH22" s="17"/>
      <c r="AI22" s="17"/>
      <c r="AJ22" s="18">
        <f t="shared" si="6"/>
        <v>0</v>
      </c>
      <c r="AK22" s="19"/>
      <c r="AL22" s="106"/>
      <c r="AM22" s="106"/>
      <c r="AN22" s="106">
        <v>2</v>
      </c>
      <c r="AO22" s="23"/>
      <c r="AP22" s="21">
        <f t="shared" si="7"/>
        <v>2</v>
      </c>
    </row>
    <row r="23" spans="1:62" s="22" customFormat="1" ht="15" customHeight="1" x14ac:dyDescent="0.3">
      <c r="A23" s="9">
        <v>17</v>
      </c>
      <c r="B23" s="10">
        <f t="shared" si="0"/>
        <v>40</v>
      </c>
      <c r="C23" s="35" t="s">
        <v>706</v>
      </c>
      <c r="D23" s="35" t="s">
        <v>707</v>
      </c>
      <c r="E23" s="65" t="s">
        <v>306</v>
      </c>
      <c r="F23" s="9"/>
      <c r="G23" s="13"/>
      <c r="H23" s="13"/>
      <c r="I23" s="13"/>
      <c r="J23" s="15">
        <f t="shared" si="1"/>
        <v>0</v>
      </c>
      <c r="K23" s="9"/>
      <c r="L23" s="13">
        <v>8</v>
      </c>
      <c r="M23" s="14"/>
      <c r="N23" s="14"/>
      <c r="O23" s="18">
        <f t="shared" si="2"/>
        <v>8</v>
      </c>
      <c r="P23" s="16"/>
      <c r="Q23" s="14"/>
      <c r="R23" s="14">
        <v>18</v>
      </c>
      <c r="S23" s="14"/>
      <c r="T23" s="14"/>
      <c r="U23" s="18">
        <f t="shared" si="3"/>
        <v>18</v>
      </c>
      <c r="V23" s="16"/>
      <c r="W23" s="17"/>
      <c r="X23" s="17"/>
      <c r="Y23" s="14"/>
      <c r="Z23" s="18">
        <f t="shared" si="4"/>
        <v>0</v>
      </c>
      <c r="AA23" s="16"/>
      <c r="AB23" s="17">
        <v>9</v>
      </c>
      <c r="AC23" s="17"/>
      <c r="AD23" s="14"/>
      <c r="AE23" s="18">
        <f t="shared" si="5"/>
        <v>9</v>
      </c>
      <c r="AF23" s="16"/>
      <c r="AG23" s="17"/>
      <c r="AH23" s="17"/>
      <c r="AI23" s="17"/>
      <c r="AJ23" s="18">
        <f t="shared" si="6"/>
        <v>0</v>
      </c>
      <c r="AK23" s="19"/>
      <c r="AL23" s="106">
        <v>5</v>
      </c>
      <c r="AM23" s="106"/>
      <c r="AN23" s="106"/>
      <c r="AO23" s="20"/>
      <c r="AP23" s="21">
        <f t="shared" si="7"/>
        <v>5</v>
      </c>
    </row>
    <row r="24" spans="1:62" s="22" customFormat="1" ht="15" customHeight="1" x14ac:dyDescent="0.3">
      <c r="A24" s="9">
        <v>18</v>
      </c>
      <c r="B24" s="10">
        <f t="shared" si="0"/>
        <v>37</v>
      </c>
      <c r="C24" s="35" t="s">
        <v>710</v>
      </c>
      <c r="D24" s="35" t="s">
        <v>384</v>
      </c>
      <c r="E24" s="65" t="s">
        <v>114</v>
      </c>
      <c r="F24" s="9"/>
      <c r="G24" s="13"/>
      <c r="H24" s="13">
        <v>10</v>
      </c>
      <c r="I24" s="13"/>
      <c r="J24" s="15">
        <f t="shared" si="1"/>
        <v>10</v>
      </c>
      <c r="K24" s="9">
        <v>1</v>
      </c>
      <c r="L24" s="13"/>
      <c r="M24" s="14"/>
      <c r="N24" s="14">
        <v>3</v>
      </c>
      <c r="O24" s="18">
        <f t="shared" si="2"/>
        <v>4</v>
      </c>
      <c r="P24" s="16"/>
      <c r="Q24" s="14"/>
      <c r="R24" s="14"/>
      <c r="S24" s="14"/>
      <c r="T24" s="14"/>
      <c r="U24" s="18">
        <f t="shared" si="3"/>
        <v>0</v>
      </c>
      <c r="V24" s="16">
        <v>5</v>
      </c>
      <c r="W24" s="17">
        <v>4</v>
      </c>
      <c r="X24" s="17">
        <v>2</v>
      </c>
      <c r="Y24" s="14">
        <v>6</v>
      </c>
      <c r="Z24" s="18">
        <f t="shared" si="4"/>
        <v>17</v>
      </c>
      <c r="AA24" s="16"/>
      <c r="AB24" s="17"/>
      <c r="AC24" s="17"/>
      <c r="AD24" s="14"/>
      <c r="AE24" s="18">
        <f t="shared" si="5"/>
        <v>0</v>
      </c>
      <c r="AF24" s="16"/>
      <c r="AG24" s="17"/>
      <c r="AH24" s="17"/>
      <c r="AI24" s="17"/>
      <c r="AJ24" s="18">
        <f t="shared" si="6"/>
        <v>0</v>
      </c>
      <c r="AK24" s="19"/>
      <c r="AL24" s="106"/>
      <c r="AM24" s="106"/>
      <c r="AN24" s="106">
        <v>5</v>
      </c>
      <c r="AO24" s="20">
        <v>1</v>
      </c>
      <c r="AP24" s="21">
        <f t="shared" si="7"/>
        <v>6</v>
      </c>
    </row>
    <row r="25" spans="1:62" s="22" customFormat="1" ht="15" customHeight="1" x14ac:dyDescent="0.3">
      <c r="A25" s="9">
        <v>18</v>
      </c>
      <c r="B25" s="10">
        <f t="shared" si="0"/>
        <v>37</v>
      </c>
      <c r="C25" s="35" t="s">
        <v>713</v>
      </c>
      <c r="D25" s="35" t="s">
        <v>714</v>
      </c>
      <c r="E25" s="65" t="s">
        <v>37</v>
      </c>
      <c r="F25" s="9">
        <v>3</v>
      </c>
      <c r="G25" s="13">
        <v>6</v>
      </c>
      <c r="H25" s="13"/>
      <c r="I25" s="13">
        <v>14</v>
      </c>
      <c r="J25" s="15">
        <f t="shared" si="1"/>
        <v>23</v>
      </c>
      <c r="K25" s="9"/>
      <c r="L25" s="13"/>
      <c r="M25" s="14"/>
      <c r="N25" s="14"/>
      <c r="O25" s="18">
        <f t="shared" si="2"/>
        <v>0</v>
      </c>
      <c r="P25" s="16"/>
      <c r="Q25" s="14"/>
      <c r="R25" s="14"/>
      <c r="S25" s="14"/>
      <c r="T25" s="14"/>
      <c r="U25" s="18">
        <f t="shared" si="3"/>
        <v>0</v>
      </c>
      <c r="V25" s="16"/>
      <c r="W25" s="17"/>
      <c r="X25" s="17"/>
      <c r="Y25" s="14"/>
      <c r="Z25" s="18">
        <f t="shared" si="4"/>
        <v>0</v>
      </c>
      <c r="AA25" s="16"/>
      <c r="AB25" s="17"/>
      <c r="AC25" s="17"/>
      <c r="AD25" s="14"/>
      <c r="AE25" s="18">
        <f t="shared" si="5"/>
        <v>0</v>
      </c>
      <c r="AF25" s="16"/>
      <c r="AG25" s="17"/>
      <c r="AH25" s="17"/>
      <c r="AI25" s="17"/>
      <c r="AJ25" s="18">
        <f t="shared" si="6"/>
        <v>0</v>
      </c>
      <c r="AK25" s="19"/>
      <c r="AL25" s="106">
        <v>14</v>
      </c>
      <c r="AM25" s="106"/>
      <c r="AN25" s="106"/>
      <c r="AO25" s="20"/>
      <c r="AP25" s="21">
        <f t="shared" si="7"/>
        <v>14</v>
      </c>
    </row>
    <row r="26" spans="1:62" s="22" customFormat="1" ht="15" customHeight="1" x14ac:dyDescent="0.3">
      <c r="A26" s="9">
        <v>20</v>
      </c>
      <c r="B26" s="10">
        <f t="shared" si="0"/>
        <v>34</v>
      </c>
      <c r="C26" s="35" t="s">
        <v>708</v>
      </c>
      <c r="D26" s="35" t="s">
        <v>450</v>
      </c>
      <c r="E26" s="65" t="s">
        <v>28</v>
      </c>
      <c r="F26" s="9"/>
      <c r="G26" s="13">
        <v>2</v>
      </c>
      <c r="H26" s="13"/>
      <c r="I26" s="13">
        <v>2</v>
      </c>
      <c r="J26" s="15">
        <f t="shared" si="1"/>
        <v>4</v>
      </c>
      <c r="K26" s="9">
        <v>4</v>
      </c>
      <c r="L26" s="13">
        <v>1</v>
      </c>
      <c r="M26" s="14"/>
      <c r="N26" s="14"/>
      <c r="O26" s="18">
        <f t="shared" si="2"/>
        <v>5</v>
      </c>
      <c r="P26" s="16"/>
      <c r="Q26" s="14"/>
      <c r="R26" s="14"/>
      <c r="S26" s="14"/>
      <c r="T26" s="14"/>
      <c r="U26" s="18">
        <f t="shared" si="3"/>
        <v>0</v>
      </c>
      <c r="V26" s="16"/>
      <c r="W26" s="17"/>
      <c r="X26" s="17"/>
      <c r="Y26" s="14"/>
      <c r="Z26" s="18">
        <f t="shared" si="4"/>
        <v>0</v>
      </c>
      <c r="AA26" s="16"/>
      <c r="AB26" s="17">
        <v>18</v>
      </c>
      <c r="AC26" s="17"/>
      <c r="AD26" s="14">
        <v>7</v>
      </c>
      <c r="AE26" s="18">
        <f t="shared" si="5"/>
        <v>25</v>
      </c>
      <c r="AF26" s="16"/>
      <c r="AG26" s="17"/>
      <c r="AH26" s="17"/>
      <c r="AI26" s="17"/>
      <c r="AJ26" s="18">
        <f t="shared" si="6"/>
        <v>0</v>
      </c>
      <c r="AK26" s="19"/>
      <c r="AL26" s="106"/>
      <c r="AM26" s="106"/>
      <c r="AN26" s="106"/>
      <c r="AO26" s="23"/>
      <c r="AP26" s="21">
        <f t="shared" si="7"/>
        <v>0</v>
      </c>
    </row>
    <row r="27" spans="1:62" s="22" customFormat="1" ht="15" customHeight="1" x14ac:dyDescent="0.3">
      <c r="A27" s="9">
        <v>21</v>
      </c>
      <c r="B27" s="10">
        <f t="shared" si="0"/>
        <v>32</v>
      </c>
      <c r="C27" s="35" t="s">
        <v>709</v>
      </c>
      <c r="D27" s="35" t="s">
        <v>539</v>
      </c>
      <c r="E27" s="65" t="s">
        <v>28</v>
      </c>
      <c r="F27" s="9"/>
      <c r="G27" s="13">
        <v>1</v>
      </c>
      <c r="H27" s="13"/>
      <c r="I27" s="13"/>
      <c r="J27" s="15">
        <f t="shared" si="1"/>
        <v>1</v>
      </c>
      <c r="K27" s="9"/>
      <c r="L27" s="13">
        <v>4</v>
      </c>
      <c r="M27" s="14"/>
      <c r="N27" s="14"/>
      <c r="O27" s="18">
        <f t="shared" si="2"/>
        <v>4</v>
      </c>
      <c r="P27" s="16"/>
      <c r="Q27" s="14"/>
      <c r="R27" s="14">
        <v>14</v>
      </c>
      <c r="S27" s="14"/>
      <c r="T27" s="14">
        <v>6</v>
      </c>
      <c r="U27" s="18">
        <f t="shared" si="3"/>
        <v>20</v>
      </c>
      <c r="V27" s="16"/>
      <c r="W27" s="17"/>
      <c r="X27" s="17"/>
      <c r="Y27" s="14"/>
      <c r="Z27" s="18">
        <f t="shared" si="4"/>
        <v>0</v>
      </c>
      <c r="AA27" s="16"/>
      <c r="AB27" s="17">
        <v>7</v>
      </c>
      <c r="AC27" s="17"/>
      <c r="AD27" s="14"/>
      <c r="AE27" s="18">
        <f t="shared" si="5"/>
        <v>7</v>
      </c>
      <c r="AF27" s="16"/>
      <c r="AG27" s="17"/>
      <c r="AH27" s="17"/>
      <c r="AI27" s="17"/>
      <c r="AJ27" s="18">
        <f t="shared" si="6"/>
        <v>0</v>
      </c>
      <c r="AK27" s="19"/>
      <c r="AL27" s="106"/>
      <c r="AM27" s="106"/>
      <c r="AN27" s="106"/>
      <c r="AO27" s="20"/>
      <c r="AP27" s="21">
        <f t="shared" si="7"/>
        <v>0</v>
      </c>
    </row>
    <row r="28" spans="1:62" s="22" customFormat="1" ht="15" customHeight="1" x14ac:dyDescent="0.3">
      <c r="A28" s="9">
        <v>22</v>
      </c>
      <c r="B28" s="10">
        <f t="shared" si="0"/>
        <v>30</v>
      </c>
      <c r="C28" s="35" t="s">
        <v>711</v>
      </c>
      <c r="D28" s="35" t="s">
        <v>647</v>
      </c>
      <c r="E28" s="65" t="s">
        <v>56</v>
      </c>
      <c r="F28" s="9"/>
      <c r="G28" s="13">
        <v>7</v>
      </c>
      <c r="H28" s="13"/>
      <c r="I28" s="13">
        <v>1</v>
      </c>
      <c r="J28" s="15">
        <f t="shared" si="1"/>
        <v>8</v>
      </c>
      <c r="K28" s="9"/>
      <c r="L28" s="13">
        <v>3</v>
      </c>
      <c r="M28" s="14"/>
      <c r="N28" s="14">
        <v>1</v>
      </c>
      <c r="O28" s="18">
        <f t="shared" si="2"/>
        <v>4</v>
      </c>
      <c r="P28" s="16"/>
      <c r="Q28" s="14">
        <v>4</v>
      </c>
      <c r="R28" s="14">
        <v>9</v>
      </c>
      <c r="S28" s="14"/>
      <c r="T28" s="14">
        <v>5</v>
      </c>
      <c r="U28" s="18">
        <f t="shared" si="3"/>
        <v>18</v>
      </c>
      <c r="V28" s="16"/>
      <c r="W28" s="17"/>
      <c r="X28" s="17"/>
      <c r="Y28" s="14"/>
      <c r="Z28" s="18">
        <f t="shared" si="4"/>
        <v>0</v>
      </c>
      <c r="AA28" s="16"/>
      <c r="AB28" s="17"/>
      <c r="AC28" s="17"/>
      <c r="AD28" s="14"/>
      <c r="AE28" s="18">
        <f t="shared" si="5"/>
        <v>0</v>
      </c>
      <c r="AF28" s="16"/>
      <c r="AG28" s="17"/>
      <c r="AH28" s="17"/>
      <c r="AI28" s="17"/>
      <c r="AJ28" s="18">
        <f t="shared" si="6"/>
        <v>0</v>
      </c>
      <c r="AK28" s="19"/>
      <c r="AL28" s="106"/>
      <c r="AM28" s="106"/>
      <c r="AN28" s="106"/>
      <c r="AO28" s="23"/>
      <c r="AP28" s="21">
        <f t="shared" si="7"/>
        <v>0</v>
      </c>
    </row>
    <row r="29" spans="1:62" s="22" customFormat="1" ht="15" customHeight="1" x14ac:dyDescent="0.3">
      <c r="A29" s="9">
        <v>23</v>
      </c>
      <c r="B29" s="10">
        <f t="shared" si="0"/>
        <v>28</v>
      </c>
      <c r="C29" s="35" t="s">
        <v>712</v>
      </c>
      <c r="D29" s="35" t="s">
        <v>216</v>
      </c>
      <c r="E29" s="65" t="s">
        <v>440</v>
      </c>
      <c r="F29" s="9"/>
      <c r="G29" s="13"/>
      <c r="H29" s="13"/>
      <c r="I29" s="13"/>
      <c r="J29" s="15">
        <f t="shared" si="1"/>
        <v>0</v>
      </c>
      <c r="K29" s="9"/>
      <c r="L29" s="13"/>
      <c r="M29" s="14"/>
      <c r="N29" s="14"/>
      <c r="O29" s="18">
        <f t="shared" si="2"/>
        <v>0</v>
      </c>
      <c r="P29" s="16"/>
      <c r="Q29" s="14"/>
      <c r="R29" s="14">
        <v>16</v>
      </c>
      <c r="S29" s="14"/>
      <c r="T29" s="14"/>
      <c r="U29" s="18">
        <f t="shared" si="3"/>
        <v>16</v>
      </c>
      <c r="V29" s="16"/>
      <c r="W29" s="17"/>
      <c r="X29" s="17"/>
      <c r="Y29" s="14"/>
      <c r="Z29" s="18">
        <f t="shared" si="4"/>
        <v>0</v>
      </c>
      <c r="AA29" s="16"/>
      <c r="AB29" s="17">
        <v>12</v>
      </c>
      <c r="AC29" s="17"/>
      <c r="AD29" s="14"/>
      <c r="AE29" s="18">
        <f t="shared" si="5"/>
        <v>12</v>
      </c>
      <c r="AF29" s="16"/>
      <c r="AG29" s="17"/>
      <c r="AH29" s="17"/>
      <c r="AI29" s="17"/>
      <c r="AJ29" s="18">
        <f t="shared" si="6"/>
        <v>0</v>
      </c>
      <c r="AK29" s="19"/>
      <c r="AL29" s="106"/>
      <c r="AM29" s="106"/>
      <c r="AN29" s="106"/>
      <c r="AO29" s="23"/>
      <c r="AP29" s="21">
        <f t="shared" si="7"/>
        <v>0</v>
      </c>
    </row>
    <row r="30" spans="1:62" s="22" customFormat="1" ht="15" customHeight="1" x14ac:dyDescent="0.3">
      <c r="A30" s="9">
        <v>24</v>
      </c>
      <c r="B30" s="10">
        <f t="shared" si="0"/>
        <v>23</v>
      </c>
      <c r="C30" s="35" t="s">
        <v>716</v>
      </c>
      <c r="D30" s="35" t="s">
        <v>717</v>
      </c>
      <c r="E30" s="65" t="s">
        <v>41</v>
      </c>
      <c r="F30" s="9"/>
      <c r="G30" s="13"/>
      <c r="H30" s="13"/>
      <c r="I30" s="13"/>
      <c r="J30" s="15">
        <f t="shared" si="1"/>
        <v>0</v>
      </c>
      <c r="K30" s="9"/>
      <c r="L30" s="13"/>
      <c r="M30" s="14"/>
      <c r="N30" s="14"/>
      <c r="O30" s="18">
        <f t="shared" si="2"/>
        <v>0</v>
      </c>
      <c r="P30" s="16"/>
      <c r="Q30" s="14"/>
      <c r="R30" s="14">
        <v>3</v>
      </c>
      <c r="S30" s="14"/>
      <c r="T30" s="14"/>
      <c r="U30" s="18">
        <f t="shared" si="3"/>
        <v>3</v>
      </c>
      <c r="V30" s="16"/>
      <c r="W30" s="17"/>
      <c r="X30" s="17">
        <v>1</v>
      </c>
      <c r="Y30" s="14">
        <v>4</v>
      </c>
      <c r="Z30" s="18">
        <f t="shared" si="4"/>
        <v>5</v>
      </c>
      <c r="AA30" s="16">
        <v>4</v>
      </c>
      <c r="AB30" s="17"/>
      <c r="AC30" s="17">
        <v>3</v>
      </c>
      <c r="AD30" s="14">
        <v>5</v>
      </c>
      <c r="AE30" s="18">
        <f t="shared" si="5"/>
        <v>12</v>
      </c>
      <c r="AF30" s="16"/>
      <c r="AG30" s="17"/>
      <c r="AH30" s="17"/>
      <c r="AI30" s="17"/>
      <c r="AJ30" s="18">
        <f t="shared" si="6"/>
        <v>0</v>
      </c>
      <c r="AK30" s="19"/>
      <c r="AL30" s="106"/>
      <c r="AM30" s="106"/>
      <c r="AN30" s="106"/>
      <c r="AO30" s="20">
        <v>3</v>
      </c>
      <c r="AP30" s="21">
        <f t="shared" si="7"/>
        <v>3</v>
      </c>
    </row>
    <row r="31" spans="1:62" s="22" customFormat="1" ht="15" customHeight="1" x14ac:dyDescent="0.3">
      <c r="A31" s="9">
        <v>25</v>
      </c>
      <c r="B31" s="10">
        <f t="shared" si="0"/>
        <v>20</v>
      </c>
      <c r="C31" s="35" t="s">
        <v>715</v>
      </c>
      <c r="D31" s="35" t="s">
        <v>158</v>
      </c>
      <c r="E31" s="65" t="s">
        <v>28</v>
      </c>
      <c r="F31" s="9"/>
      <c r="G31" s="13"/>
      <c r="H31" s="13"/>
      <c r="I31" s="13"/>
      <c r="J31" s="15">
        <f t="shared" si="1"/>
        <v>0</v>
      </c>
      <c r="K31" s="9">
        <v>2</v>
      </c>
      <c r="L31" s="13"/>
      <c r="M31" s="14"/>
      <c r="N31" s="14">
        <v>5</v>
      </c>
      <c r="O31" s="18">
        <f t="shared" si="2"/>
        <v>7</v>
      </c>
      <c r="P31" s="16"/>
      <c r="Q31" s="14"/>
      <c r="R31" s="14"/>
      <c r="S31" s="14"/>
      <c r="T31" s="14"/>
      <c r="U31" s="18">
        <f t="shared" si="3"/>
        <v>0</v>
      </c>
      <c r="V31" s="16">
        <v>1</v>
      </c>
      <c r="W31" s="17">
        <v>6</v>
      </c>
      <c r="X31" s="17"/>
      <c r="Y31" s="14"/>
      <c r="Z31" s="18">
        <f t="shared" si="4"/>
        <v>7</v>
      </c>
      <c r="AA31" s="16">
        <v>5</v>
      </c>
      <c r="AB31" s="17"/>
      <c r="AC31" s="17">
        <v>1</v>
      </c>
      <c r="AD31" s="14"/>
      <c r="AE31" s="18">
        <f t="shared" si="5"/>
        <v>6</v>
      </c>
      <c r="AF31" s="16"/>
      <c r="AG31" s="17"/>
      <c r="AH31" s="17"/>
      <c r="AI31" s="17"/>
      <c r="AJ31" s="18">
        <f t="shared" si="6"/>
        <v>0</v>
      </c>
      <c r="AK31" s="19"/>
      <c r="AL31" s="106"/>
      <c r="AM31" s="106"/>
      <c r="AN31" s="106"/>
      <c r="AO31" s="20"/>
      <c r="AP31" s="21">
        <f t="shared" si="7"/>
        <v>0</v>
      </c>
    </row>
    <row r="32" spans="1:62" ht="15" customHeight="1" x14ac:dyDescent="0.3">
      <c r="A32" s="9">
        <v>26</v>
      </c>
      <c r="B32" s="10">
        <f t="shared" si="0"/>
        <v>19</v>
      </c>
      <c r="C32" s="35" t="s">
        <v>718</v>
      </c>
      <c r="D32" s="35" t="s">
        <v>415</v>
      </c>
      <c r="E32" s="65" t="s">
        <v>48</v>
      </c>
      <c r="F32" s="9"/>
      <c r="G32" s="13"/>
      <c r="H32" s="13"/>
      <c r="I32" s="13">
        <v>4</v>
      </c>
      <c r="J32" s="15">
        <f t="shared" si="1"/>
        <v>4</v>
      </c>
      <c r="K32" s="9"/>
      <c r="L32" s="13"/>
      <c r="M32" s="14"/>
      <c r="N32" s="14"/>
      <c r="O32" s="18">
        <f t="shared" si="2"/>
        <v>0</v>
      </c>
      <c r="P32" s="16"/>
      <c r="Q32" s="14"/>
      <c r="R32" s="14"/>
      <c r="S32" s="14"/>
      <c r="T32" s="14"/>
      <c r="U32" s="18">
        <f t="shared" si="3"/>
        <v>0</v>
      </c>
      <c r="V32" s="16"/>
      <c r="W32" s="17">
        <v>2</v>
      </c>
      <c r="X32" s="17"/>
      <c r="Y32" s="14"/>
      <c r="Z32" s="18">
        <f t="shared" si="4"/>
        <v>2</v>
      </c>
      <c r="AA32" s="16">
        <v>3</v>
      </c>
      <c r="AB32" s="17"/>
      <c r="AC32" s="17">
        <v>2</v>
      </c>
      <c r="AD32" s="14">
        <v>8</v>
      </c>
      <c r="AE32" s="18">
        <f t="shared" si="5"/>
        <v>13</v>
      </c>
      <c r="AF32" s="16"/>
      <c r="AG32" s="17"/>
      <c r="AH32" s="17"/>
      <c r="AI32" s="17"/>
      <c r="AJ32" s="18">
        <f t="shared" si="6"/>
        <v>0</v>
      </c>
      <c r="AK32" s="19"/>
      <c r="AL32" s="106"/>
      <c r="AM32" s="106"/>
      <c r="AN32" s="106"/>
      <c r="AO32" s="20"/>
      <c r="AP32" s="21">
        <f t="shared" si="7"/>
        <v>0</v>
      </c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1:62" ht="15" customHeight="1" x14ac:dyDescent="0.3">
      <c r="A33" s="9">
        <v>26</v>
      </c>
      <c r="B33" s="10">
        <f t="shared" si="0"/>
        <v>19</v>
      </c>
      <c r="C33" s="35" t="s">
        <v>725</v>
      </c>
      <c r="D33" s="35" t="s">
        <v>189</v>
      </c>
      <c r="E33" s="65" t="s">
        <v>56</v>
      </c>
      <c r="F33" s="9"/>
      <c r="G33" s="13"/>
      <c r="H33" s="13"/>
      <c r="I33" s="13"/>
      <c r="J33" s="15">
        <f t="shared" si="1"/>
        <v>0</v>
      </c>
      <c r="K33" s="9">
        <v>3</v>
      </c>
      <c r="L33" s="13"/>
      <c r="M33" s="14"/>
      <c r="N33" s="14">
        <v>2</v>
      </c>
      <c r="O33" s="18">
        <f t="shared" si="2"/>
        <v>5</v>
      </c>
      <c r="P33" s="16"/>
      <c r="Q33" s="14"/>
      <c r="R33" s="14"/>
      <c r="S33" s="14"/>
      <c r="T33" s="14"/>
      <c r="U33" s="18">
        <f t="shared" si="3"/>
        <v>0</v>
      </c>
      <c r="V33" s="16"/>
      <c r="W33" s="17"/>
      <c r="X33" s="17"/>
      <c r="Y33" s="14"/>
      <c r="Z33" s="18">
        <f t="shared" si="4"/>
        <v>0</v>
      </c>
      <c r="AA33" s="16">
        <v>1</v>
      </c>
      <c r="AB33" s="17"/>
      <c r="AC33" s="17">
        <v>7</v>
      </c>
      <c r="AD33" s="14"/>
      <c r="AE33" s="18">
        <f t="shared" si="5"/>
        <v>8</v>
      </c>
      <c r="AF33" s="16"/>
      <c r="AG33" s="17"/>
      <c r="AH33" s="17"/>
      <c r="AI33" s="17"/>
      <c r="AJ33" s="18">
        <f t="shared" si="6"/>
        <v>0</v>
      </c>
      <c r="AK33" s="19"/>
      <c r="AL33" s="106">
        <v>2</v>
      </c>
      <c r="AM33" s="106"/>
      <c r="AN33" s="106"/>
      <c r="AO33" s="20">
        <v>4</v>
      </c>
      <c r="AP33" s="21">
        <f t="shared" si="7"/>
        <v>6</v>
      </c>
    </row>
    <row r="34" spans="1:62" ht="15" customHeight="1" x14ac:dyDescent="0.3">
      <c r="A34" s="9">
        <v>28</v>
      </c>
      <c r="B34" s="10">
        <f t="shared" si="0"/>
        <v>17</v>
      </c>
      <c r="C34" s="35" t="s">
        <v>719</v>
      </c>
      <c r="D34" s="35" t="s">
        <v>720</v>
      </c>
      <c r="E34" s="65" t="s">
        <v>48</v>
      </c>
      <c r="F34" s="9"/>
      <c r="G34" s="13">
        <v>10</v>
      </c>
      <c r="H34" s="13"/>
      <c r="I34" s="13"/>
      <c r="J34" s="15">
        <f t="shared" si="1"/>
        <v>10</v>
      </c>
      <c r="K34" s="9"/>
      <c r="L34" s="13"/>
      <c r="M34" s="14"/>
      <c r="N34" s="14"/>
      <c r="O34" s="18">
        <f t="shared" si="2"/>
        <v>0</v>
      </c>
      <c r="P34" s="16"/>
      <c r="Q34" s="14"/>
      <c r="R34" s="14">
        <v>7</v>
      </c>
      <c r="S34" s="14"/>
      <c r="T34" s="14"/>
      <c r="U34" s="18">
        <f t="shared" si="3"/>
        <v>7</v>
      </c>
      <c r="V34" s="16"/>
      <c r="W34" s="17"/>
      <c r="X34" s="17"/>
      <c r="Y34" s="14"/>
      <c r="Z34" s="18">
        <f t="shared" si="4"/>
        <v>0</v>
      </c>
      <c r="AA34" s="16"/>
      <c r="AB34" s="17"/>
      <c r="AC34" s="17"/>
      <c r="AD34" s="14"/>
      <c r="AE34" s="18">
        <f t="shared" si="5"/>
        <v>0</v>
      </c>
      <c r="AF34" s="16"/>
      <c r="AG34" s="17"/>
      <c r="AH34" s="17"/>
      <c r="AI34" s="17"/>
      <c r="AJ34" s="18">
        <f t="shared" si="6"/>
        <v>0</v>
      </c>
      <c r="AK34" s="19"/>
      <c r="AL34" s="106"/>
      <c r="AM34" s="106"/>
      <c r="AN34" s="106"/>
      <c r="AO34" s="20"/>
      <c r="AP34" s="21">
        <f t="shared" si="7"/>
        <v>0</v>
      </c>
    </row>
    <row r="35" spans="1:62" ht="15" customHeight="1" x14ac:dyDescent="0.3">
      <c r="A35" s="9">
        <v>28</v>
      </c>
      <c r="B35" s="10">
        <f t="shared" si="0"/>
        <v>17</v>
      </c>
      <c r="C35" s="35" t="s">
        <v>721</v>
      </c>
      <c r="D35" s="35" t="s">
        <v>132</v>
      </c>
      <c r="E35" s="65" t="s">
        <v>51</v>
      </c>
      <c r="F35" s="9"/>
      <c r="G35" s="13"/>
      <c r="H35" s="13"/>
      <c r="I35" s="13"/>
      <c r="J35" s="15">
        <f t="shared" si="1"/>
        <v>0</v>
      </c>
      <c r="K35" s="9"/>
      <c r="L35" s="13"/>
      <c r="M35" s="14"/>
      <c r="N35" s="14"/>
      <c r="O35" s="18">
        <f t="shared" si="2"/>
        <v>0</v>
      </c>
      <c r="P35" s="16"/>
      <c r="Q35" s="14"/>
      <c r="R35" s="14"/>
      <c r="S35" s="14"/>
      <c r="T35" s="14"/>
      <c r="U35" s="18">
        <f t="shared" si="3"/>
        <v>0</v>
      </c>
      <c r="V35" s="16"/>
      <c r="W35" s="17"/>
      <c r="X35" s="17"/>
      <c r="Y35" s="14"/>
      <c r="Z35" s="18">
        <f t="shared" si="4"/>
        <v>0</v>
      </c>
      <c r="AA35" s="16"/>
      <c r="AB35" s="17">
        <v>8</v>
      </c>
      <c r="AC35" s="17"/>
      <c r="AD35" s="14">
        <v>9</v>
      </c>
      <c r="AE35" s="18">
        <f t="shared" si="5"/>
        <v>17</v>
      </c>
      <c r="AF35" s="16"/>
      <c r="AG35" s="17"/>
      <c r="AH35" s="17"/>
      <c r="AI35" s="17"/>
      <c r="AJ35" s="18">
        <f t="shared" si="6"/>
        <v>0</v>
      </c>
      <c r="AK35" s="19"/>
      <c r="AL35" s="106"/>
      <c r="AM35" s="106"/>
      <c r="AN35" s="106"/>
      <c r="AO35" s="20"/>
      <c r="AP35" s="21">
        <f t="shared" si="7"/>
        <v>0</v>
      </c>
    </row>
    <row r="36" spans="1:62" ht="15" customHeight="1" x14ac:dyDescent="0.3">
      <c r="A36" s="9">
        <v>30</v>
      </c>
      <c r="B36" s="10">
        <f t="shared" si="0"/>
        <v>16</v>
      </c>
      <c r="C36" s="35" t="s">
        <v>722</v>
      </c>
      <c r="D36" s="35" t="s">
        <v>723</v>
      </c>
      <c r="E36" s="65" t="s">
        <v>657</v>
      </c>
      <c r="F36" s="9"/>
      <c r="G36" s="13"/>
      <c r="H36" s="13"/>
      <c r="I36" s="13"/>
      <c r="J36" s="15">
        <f t="shared" si="1"/>
        <v>0</v>
      </c>
      <c r="K36" s="9"/>
      <c r="L36" s="13"/>
      <c r="M36" s="14"/>
      <c r="N36" s="14"/>
      <c r="O36" s="18">
        <f t="shared" si="2"/>
        <v>0</v>
      </c>
      <c r="P36" s="16"/>
      <c r="Q36" s="14"/>
      <c r="R36" s="14"/>
      <c r="S36" s="14"/>
      <c r="T36" s="14"/>
      <c r="U36" s="18">
        <f t="shared" si="3"/>
        <v>0</v>
      </c>
      <c r="V36" s="16"/>
      <c r="W36" s="17"/>
      <c r="X36" s="17"/>
      <c r="Y36" s="14"/>
      <c r="Z36" s="18">
        <f t="shared" si="4"/>
        <v>0</v>
      </c>
      <c r="AA36" s="16"/>
      <c r="AB36" s="17"/>
      <c r="AC36" s="17"/>
      <c r="AD36" s="14"/>
      <c r="AE36" s="18">
        <f t="shared" si="5"/>
        <v>0</v>
      </c>
      <c r="AF36" s="16"/>
      <c r="AG36" s="17">
        <v>8</v>
      </c>
      <c r="AH36" s="17"/>
      <c r="AI36" s="17">
        <v>8</v>
      </c>
      <c r="AJ36" s="18">
        <f t="shared" si="6"/>
        <v>16</v>
      </c>
      <c r="AK36" s="19"/>
      <c r="AL36" s="106"/>
      <c r="AM36" s="106"/>
      <c r="AN36" s="106"/>
      <c r="AO36" s="20"/>
      <c r="AP36" s="21">
        <f t="shared" si="7"/>
        <v>0</v>
      </c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1:62" ht="15" customHeight="1" x14ac:dyDescent="0.3">
      <c r="A37" s="9">
        <v>31</v>
      </c>
      <c r="B37" s="10">
        <f t="shared" si="0"/>
        <v>15</v>
      </c>
      <c r="C37" s="35" t="s">
        <v>724</v>
      </c>
      <c r="D37" s="35" t="s">
        <v>189</v>
      </c>
      <c r="E37" s="65" t="s">
        <v>56</v>
      </c>
      <c r="F37" s="9"/>
      <c r="G37" s="13"/>
      <c r="H37" s="13">
        <v>3</v>
      </c>
      <c r="I37" s="13"/>
      <c r="J37" s="15">
        <f t="shared" si="1"/>
        <v>3</v>
      </c>
      <c r="K37" s="9"/>
      <c r="L37" s="13"/>
      <c r="M37" s="14">
        <v>4</v>
      </c>
      <c r="N37" s="14"/>
      <c r="O37" s="18">
        <f t="shared" si="2"/>
        <v>4</v>
      </c>
      <c r="P37" s="16"/>
      <c r="Q37" s="14"/>
      <c r="R37" s="14"/>
      <c r="S37" s="14"/>
      <c r="T37" s="14"/>
      <c r="U37" s="18">
        <f t="shared" si="3"/>
        <v>0</v>
      </c>
      <c r="V37" s="16"/>
      <c r="W37" s="17"/>
      <c r="X37" s="17">
        <v>3</v>
      </c>
      <c r="Y37" s="14"/>
      <c r="Z37" s="18">
        <f t="shared" si="4"/>
        <v>3</v>
      </c>
      <c r="AA37" s="16"/>
      <c r="AB37" s="17"/>
      <c r="AC37" s="17">
        <v>5</v>
      </c>
      <c r="AD37" s="14"/>
      <c r="AE37" s="18">
        <f t="shared" si="5"/>
        <v>5</v>
      </c>
      <c r="AF37" s="16"/>
      <c r="AG37" s="17"/>
      <c r="AH37" s="17"/>
      <c r="AI37" s="17"/>
      <c r="AJ37" s="18">
        <f t="shared" si="6"/>
        <v>0</v>
      </c>
      <c r="AK37" s="19"/>
      <c r="AL37" s="106"/>
      <c r="AM37" s="106"/>
      <c r="AN37" s="106"/>
      <c r="AO37" s="23"/>
      <c r="AP37" s="21">
        <f t="shared" si="7"/>
        <v>0</v>
      </c>
    </row>
    <row r="38" spans="1:62" ht="15" x14ac:dyDescent="0.3">
      <c r="A38" s="9">
        <v>32</v>
      </c>
      <c r="B38" s="10">
        <f t="shared" si="0"/>
        <v>13</v>
      </c>
      <c r="C38" s="35" t="s">
        <v>726</v>
      </c>
      <c r="D38" s="35" t="s">
        <v>727</v>
      </c>
      <c r="E38" s="65" t="s">
        <v>103</v>
      </c>
      <c r="F38" s="9"/>
      <c r="G38" s="13"/>
      <c r="H38" s="13"/>
      <c r="I38" s="20"/>
      <c r="J38" s="15">
        <f t="shared" si="1"/>
        <v>0</v>
      </c>
      <c r="K38" s="9"/>
      <c r="L38" s="13"/>
      <c r="M38" s="14"/>
      <c r="N38" s="14"/>
      <c r="O38" s="18">
        <f t="shared" si="2"/>
        <v>0</v>
      </c>
      <c r="P38" s="16"/>
      <c r="Q38" s="14"/>
      <c r="R38" s="14"/>
      <c r="S38" s="14"/>
      <c r="T38" s="14"/>
      <c r="U38" s="18">
        <f t="shared" si="3"/>
        <v>0</v>
      </c>
      <c r="V38" s="16"/>
      <c r="W38" s="17"/>
      <c r="X38" s="17"/>
      <c r="Y38" s="14"/>
      <c r="Z38" s="18">
        <f t="shared" si="4"/>
        <v>0</v>
      </c>
      <c r="AA38" s="16"/>
      <c r="AB38" s="17"/>
      <c r="AC38" s="17"/>
      <c r="AD38" s="14"/>
      <c r="AE38" s="18">
        <f t="shared" si="5"/>
        <v>0</v>
      </c>
      <c r="AF38" s="16"/>
      <c r="AG38" s="17">
        <v>7</v>
      </c>
      <c r="AH38" s="17"/>
      <c r="AI38" s="17">
        <v>6</v>
      </c>
      <c r="AJ38" s="18">
        <f t="shared" si="6"/>
        <v>13</v>
      </c>
      <c r="AK38" s="19"/>
      <c r="AL38" s="106"/>
      <c r="AM38" s="106"/>
      <c r="AN38" s="106"/>
      <c r="AO38" s="20"/>
      <c r="AP38" s="21">
        <f t="shared" si="7"/>
        <v>0</v>
      </c>
    </row>
    <row r="39" spans="1:62" ht="15" x14ac:dyDescent="0.3">
      <c r="A39" s="9">
        <v>33</v>
      </c>
      <c r="B39" s="10">
        <f t="shared" ref="B39:B58" si="8">+J39+O39+U39+Z39+AE39+AJ39+AP39</f>
        <v>12</v>
      </c>
      <c r="C39" s="35" t="s">
        <v>728</v>
      </c>
      <c r="D39" s="35" t="s">
        <v>415</v>
      </c>
      <c r="E39" s="65" t="s">
        <v>440</v>
      </c>
      <c r="F39" s="9"/>
      <c r="G39" s="13"/>
      <c r="H39" s="13"/>
      <c r="I39" s="20"/>
      <c r="J39" s="15">
        <f t="shared" ref="J39:J58" si="9">+SUM(F39:I39)</f>
        <v>0</v>
      </c>
      <c r="K39" s="9"/>
      <c r="L39" s="13"/>
      <c r="M39" s="14"/>
      <c r="N39" s="14"/>
      <c r="O39" s="18">
        <f t="shared" ref="O39:O58" si="10">+SUM(K39:N39)</f>
        <v>0</v>
      </c>
      <c r="P39" s="16"/>
      <c r="Q39" s="14"/>
      <c r="R39" s="14">
        <v>12</v>
      </c>
      <c r="S39" s="14"/>
      <c r="T39" s="14"/>
      <c r="U39" s="18">
        <f t="shared" ref="U39:U58" si="11">+SUM(P39:T39)</f>
        <v>12</v>
      </c>
      <c r="V39" s="16"/>
      <c r="W39" s="17"/>
      <c r="X39" s="17"/>
      <c r="Y39" s="14"/>
      <c r="Z39" s="18">
        <f t="shared" ref="Z39:Z58" si="12">+SUM(V39:Y39)</f>
        <v>0</v>
      </c>
      <c r="AA39" s="16"/>
      <c r="AB39" s="17"/>
      <c r="AC39" s="17"/>
      <c r="AD39" s="14"/>
      <c r="AE39" s="18">
        <f t="shared" ref="AE39:AE58" si="13">+SUM(AA39:AD39)</f>
        <v>0</v>
      </c>
      <c r="AF39" s="16"/>
      <c r="AG39" s="17"/>
      <c r="AH39" s="17"/>
      <c r="AI39" s="17"/>
      <c r="AJ39" s="18">
        <f t="shared" ref="AJ39:AJ58" si="14">+SUM(AF39:AI39)</f>
        <v>0</v>
      </c>
      <c r="AK39" s="19"/>
      <c r="AL39" s="106"/>
      <c r="AM39" s="106"/>
      <c r="AN39" s="106"/>
      <c r="AO39" s="23"/>
      <c r="AP39" s="21">
        <f t="shared" ref="AP39:AP58" si="15">+SUM(AK39:AO39)</f>
        <v>0</v>
      </c>
    </row>
    <row r="40" spans="1:62" ht="15" x14ac:dyDescent="0.3">
      <c r="A40" s="9">
        <v>33</v>
      </c>
      <c r="B40" s="10">
        <f t="shared" si="8"/>
        <v>12</v>
      </c>
      <c r="C40" s="35" t="s">
        <v>729</v>
      </c>
      <c r="D40" s="35" t="s">
        <v>730</v>
      </c>
      <c r="E40" s="65" t="s">
        <v>137</v>
      </c>
      <c r="F40" s="9"/>
      <c r="G40" s="13"/>
      <c r="H40" s="13"/>
      <c r="I40" s="20"/>
      <c r="J40" s="15">
        <f t="shared" si="9"/>
        <v>0</v>
      </c>
      <c r="K40" s="9"/>
      <c r="L40" s="13"/>
      <c r="M40" s="14"/>
      <c r="N40" s="14"/>
      <c r="O40" s="18">
        <f t="shared" si="10"/>
        <v>0</v>
      </c>
      <c r="P40" s="16"/>
      <c r="Q40" s="14"/>
      <c r="R40" s="14"/>
      <c r="S40" s="14"/>
      <c r="T40" s="14"/>
      <c r="U40" s="18">
        <f t="shared" si="11"/>
        <v>0</v>
      </c>
      <c r="V40" s="16"/>
      <c r="W40" s="17">
        <v>7</v>
      </c>
      <c r="X40" s="17"/>
      <c r="Y40" s="14">
        <v>5</v>
      </c>
      <c r="Z40" s="18">
        <f t="shared" si="12"/>
        <v>12</v>
      </c>
      <c r="AA40" s="16"/>
      <c r="AB40" s="17"/>
      <c r="AC40" s="17"/>
      <c r="AD40" s="14"/>
      <c r="AE40" s="18">
        <f t="shared" si="13"/>
        <v>0</v>
      </c>
      <c r="AF40" s="16"/>
      <c r="AG40" s="17"/>
      <c r="AH40" s="17"/>
      <c r="AI40" s="17"/>
      <c r="AJ40" s="18">
        <f t="shared" si="14"/>
        <v>0</v>
      </c>
      <c r="AK40" s="19"/>
      <c r="AL40" s="106"/>
      <c r="AM40" s="106"/>
      <c r="AN40" s="106"/>
      <c r="AO40" s="20"/>
      <c r="AP40" s="21">
        <f t="shared" si="15"/>
        <v>0</v>
      </c>
    </row>
    <row r="41" spans="1:62" ht="15" x14ac:dyDescent="0.3">
      <c r="A41" s="9">
        <v>33</v>
      </c>
      <c r="B41" s="10">
        <f t="shared" si="8"/>
        <v>12</v>
      </c>
      <c r="C41" s="35" t="s">
        <v>892</v>
      </c>
      <c r="D41" s="35" t="s">
        <v>893</v>
      </c>
      <c r="E41" s="65" t="s">
        <v>64</v>
      </c>
      <c r="F41" s="9"/>
      <c r="G41" s="13"/>
      <c r="H41" s="13"/>
      <c r="I41" s="20"/>
      <c r="J41" s="15">
        <f t="shared" si="9"/>
        <v>0</v>
      </c>
      <c r="K41" s="9"/>
      <c r="L41" s="13"/>
      <c r="M41" s="14"/>
      <c r="N41" s="14"/>
      <c r="O41" s="18">
        <f t="shared" si="10"/>
        <v>0</v>
      </c>
      <c r="P41" s="16"/>
      <c r="Q41" s="14"/>
      <c r="R41" s="14"/>
      <c r="S41" s="14"/>
      <c r="T41" s="14"/>
      <c r="U41" s="18">
        <f t="shared" si="11"/>
        <v>0</v>
      </c>
      <c r="V41" s="16"/>
      <c r="W41" s="17"/>
      <c r="X41" s="17"/>
      <c r="Y41" s="14"/>
      <c r="Z41" s="18">
        <f t="shared" si="12"/>
        <v>0</v>
      </c>
      <c r="AA41" s="16"/>
      <c r="AB41" s="17"/>
      <c r="AC41" s="17"/>
      <c r="AD41" s="14"/>
      <c r="AE41" s="18">
        <f t="shared" si="13"/>
        <v>0</v>
      </c>
      <c r="AF41" s="16"/>
      <c r="AG41" s="17"/>
      <c r="AH41" s="17"/>
      <c r="AI41" s="17"/>
      <c r="AJ41" s="18">
        <f t="shared" si="14"/>
        <v>0</v>
      </c>
      <c r="AK41" s="19"/>
      <c r="AL41" s="106">
        <v>9</v>
      </c>
      <c r="AM41" s="106">
        <v>1</v>
      </c>
      <c r="AN41" s="106"/>
      <c r="AO41" s="20">
        <v>2</v>
      </c>
      <c r="AP41" s="21">
        <f t="shared" si="15"/>
        <v>12</v>
      </c>
    </row>
    <row r="42" spans="1:62" ht="15" x14ac:dyDescent="0.3">
      <c r="A42" s="9">
        <v>36</v>
      </c>
      <c r="B42" s="10">
        <f t="shared" si="8"/>
        <v>11</v>
      </c>
      <c r="C42" s="35" t="s">
        <v>731</v>
      </c>
      <c r="D42" s="35" t="s">
        <v>236</v>
      </c>
      <c r="E42" s="65" t="s">
        <v>657</v>
      </c>
      <c r="F42" s="9"/>
      <c r="G42" s="13"/>
      <c r="H42" s="13"/>
      <c r="I42" s="20"/>
      <c r="J42" s="15">
        <f t="shared" si="9"/>
        <v>0</v>
      </c>
      <c r="K42" s="9"/>
      <c r="L42" s="13"/>
      <c r="M42" s="14"/>
      <c r="N42" s="14"/>
      <c r="O42" s="18">
        <f t="shared" si="10"/>
        <v>0</v>
      </c>
      <c r="P42" s="16"/>
      <c r="Q42" s="14"/>
      <c r="R42" s="14"/>
      <c r="S42" s="14"/>
      <c r="T42" s="14"/>
      <c r="U42" s="18">
        <f t="shared" si="11"/>
        <v>0</v>
      </c>
      <c r="V42" s="16"/>
      <c r="W42" s="17"/>
      <c r="X42" s="17"/>
      <c r="Y42" s="14"/>
      <c r="Z42" s="18">
        <f t="shared" si="12"/>
        <v>0</v>
      </c>
      <c r="AA42" s="16"/>
      <c r="AB42" s="17"/>
      <c r="AC42" s="17"/>
      <c r="AD42" s="14"/>
      <c r="AE42" s="18">
        <f t="shared" si="13"/>
        <v>0</v>
      </c>
      <c r="AF42" s="16"/>
      <c r="AG42" s="17">
        <v>1</v>
      </c>
      <c r="AH42" s="17"/>
      <c r="AI42" s="17">
        <v>10</v>
      </c>
      <c r="AJ42" s="18">
        <f t="shared" si="14"/>
        <v>11</v>
      </c>
      <c r="AK42" s="19"/>
      <c r="AL42" s="106"/>
      <c r="AM42" s="106"/>
      <c r="AN42" s="106"/>
      <c r="AO42" s="20"/>
      <c r="AP42" s="21">
        <f t="shared" si="15"/>
        <v>0</v>
      </c>
    </row>
    <row r="43" spans="1:62" ht="15" x14ac:dyDescent="0.3">
      <c r="A43" s="9">
        <v>36</v>
      </c>
      <c r="B43" s="10">
        <f t="shared" si="8"/>
        <v>11</v>
      </c>
      <c r="C43" s="35" t="s">
        <v>732</v>
      </c>
      <c r="D43" s="35" t="s">
        <v>668</v>
      </c>
      <c r="E43" s="65" t="s">
        <v>440</v>
      </c>
      <c r="F43" s="9"/>
      <c r="G43" s="13"/>
      <c r="H43" s="13"/>
      <c r="I43" s="20"/>
      <c r="J43" s="15">
        <f t="shared" si="9"/>
        <v>0</v>
      </c>
      <c r="K43" s="9"/>
      <c r="L43" s="13"/>
      <c r="M43" s="14"/>
      <c r="N43" s="14"/>
      <c r="O43" s="18">
        <f t="shared" si="10"/>
        <v>0</v>
      </c>
      <c r="P43" s="16"/>
      <c r="Q43" s="14"/>
      <c r="R43" s="14"/>
      <c r="S43" s="14"/>
      <c r="T43" s="14"/>
      <c r="U43" s="18">
        <f t="shared" si="11"/>
        <v>0</v>
      </c>
      <c r="V43" s="16"/>
      <c r="W43" s="17"/>
      <c r="X43" s="17"/>
      <c r="Y43" s="14"/>
      <c r="Z43" s="18">
        <f t="shared" si="12"/>
        <v>0</v>
      </c>
      <c r="AA43" s="16"/>
      <c r="AB43" s="17"/>
      <c r="AC43" s="17"/>
      <c r="AD43" s="14"/>
      <c r="AE43" s="18">
        <f t="shared" si="13"/>
        <v>0</v>
      </c>
      <c r="AF43" s="16"/>
      <c r="AG43" s="17">
        <v>4</v>
      </c>
      <c r="AH43" s="17"/>
      <c r="AI43" s="17">
        <v>7</v>
      </c>
      <c r="AJ43" s="18">
        <f t="shared" si="14"/>
        <v>11</v>
      </c>
      <c r="AK43" s="19"/>
      <c r="AL43" s="106"/>
      <c r="AM43" s="106"/>
      <c r="AN43" s="106"/>
      <c r="AO43" s="20"/>
      <c r="AP43" s="21">
        <f t="shared" si="15"/>
        <v>0</v>
      </c>
    </row>
    <row r="44" spans="1:62" ht="15" x14ac:dyDescent="0.3">
      <c r="A44" s="9">
        <v>38</v>
      </c>
      <c r="B44" s="10">
        <f t="shared" si="8"/>
        <v>10</v>
      </c>
      <c r="C44" s="35" t="s">
        <v>733</v>
      </c>
      <c r="D44" s="35" t="s">
        <v>87</v>
      </c>
      <c r="E44" s="65" t="s">
        <v>125</v>
      </c>
      <c r="F44" s="9"/>
      <c r="G44" s="13"/>
      <c r="H44" s="13"/>
      <c r="I44" s="20"/>
      <c r="J44" s="15">
        <f t="shared" si="9"/>
        <v>0</v>
      </c>
      <c r="K44" s="9"/>
      <c r="L44" s="13"/>
      <c r="M44" s="14"/>
      <c r="N44" s="14"/>
      <c r="O44" s="18">
        <f t="shared" si="10"/>
        <v>0</v>
      </c>
      <c r="P44" s="16"/>
      <c r="Q44" s="14"/>
      <c r="R44" s="14"/>
      <c r="S44" s="14"/>
      <c r="T44" s="14"/>
      <c r="U44" s="18">
        <f t="shared" si="11"/>
        <v>0</v>
      </c>
      <c r="V44" s="16"/>
      <c r="W44" s="17"/>
      <c r="X44" s="17"/>
      <c r="Y44" s="14"/>
      <c r="Z44" s="18">
        <f t="shared" si="12"/>
        <v>0</v>
      </c>
      <c r="AA44" s="16"/>
      <c r="AB44" s="17"/>
      <c r="AC44" s="17"/>
      <c r="AD44" s="14"/>
      <c r="AE44" s="18">
        <f t="shared" si="13"/>
        <v>0</v>
      </c>
      <c r="AF44" s="16"/>
      <c r="AG44" s="17">
        <v>5</v>
      </c>
      <c r="AH44" s="17"/>
      <c r="AI44" s="17">
        <v>5</v>
      </c>
      <c r="AJ44" s="18">
        <f t="shared" si="14"/>
        <v>10</v>
      </c>
      <c r="AK44" s="19"/>
      <c r="AL44" s="106"/>
      <c r="AM44" s="106"/>
      <c r="AN44" s="106"/>
      <c r="AO44" s="20"/>
      <c r="AP44" s="21">
        <f t="shared" si="15"/>
        <v>0</v>
      </c>
    </row>
    <row r="45" spans="1:62" ht="15" x14ac:dyDescent="0.3">
      <c r="A45" s="9">
        <v>38</v>
      </c>
      <c r="B45" s="10">
        <f t="shared" si="8"/>
        <v>10</v>
      </c>
      <c r="C45" s="35" t="s">
        <v>734</v>
      </c>
      <c r="D45" s="35" t="s">
        <v>170</v>
      </c>
      <c r="E45" s="65" t="s">
        <v>61</v>
      </c>
      <c r="F45" s="9"/>
      <c r="G45" s="13"/>
      <c r="H45" s="13"/>
      <c r="I45" s="20"/>
      <c r="J45" s="15">
        <f t="shared" si="9"/>
        <v>0</v>
      </c>
      <c r="K45" s="9"/>
      <c r="L45" s="13"/>
      <c r="M45" s="14"/>
      <c r="N45" s="14"/>
      <c r="O45" s="18">
        <f t="shared" si="10"/>
        <v>0</v>
      </c>
      <c r="P45" s="16"/>
      <c r="Q45" s="14"/>
      <c r="R45" s="14"/>
      <c r="S45" s="14"/>
      <c r="T45" s="14"/>
      <c r="U45" s="18">
        <f t="shared" si="11"/>
        <v>0</v>
      </c>
      <c r="V45" s="16"/>
      <c r="W45" s="17"/>
      <c r="X45" s="17"/>
      <c r="Y45" s="14"/>
      <c r="Z45" s="18">
        <f t="shared" si="12"/>
        <v>0</v>
      </c>
      <c r="AA45" s="16"/>
      <c r="AB45" s="17"/>
      <c r="AC45" s="17"/>
      <c r="AD45" s="14"/>
      <c r="AE45" s="18">
        <f t="shared" si="13"/>
        <v>0</v>
      </c>
      <c r="AF45" s="16"/>
      <c r="AG45" s="17">
        <v>6</v>
      </c>
      <c r="AH45" s="17"/>
      <c r="AI45" s="17">
        <v>4</v>
      </c>
      <c r="AJ45" s="18">
        <f t="shared" si="14"/>
        <v>10</v>
      </c>
      <c r="AK45" s="19"/>
      <c r="AL45" s="106"/>
      <c r="AM45" s="106"/>
      <c r="AN45" s="106"/>
      <c r="AO45" s="20"/>
      <c r="AP45" s="21">
        <f t="shared" si="15"/>
        <v>0</v>
      </c>
    </row>
    <row r="46" spans="1:62" ht="15" x14ac:dyDescent="0.3">
      <c r="A46" s="9">
        <v>40</v>
      </c>
      <c r="B46" s="10">
        <f t="shared" si="8"/>
        <v>9</v>
      </c>
      <c r="C46" s="35" t="s">
        <v>735</v>
      </c>
      <c r="D46" s="35" t="s">
        <v>201</v>
      </c>
      <c r="E46" s="65" t="s">
        <v>41</v>
      </c>
      <c r="F46" s="9"/>
      <c r="G46" s="13"/>
      <c r="H46" s="13"/>
      <c r="I46" s="20"/>
      <c r="J46" s="15">
        <f t="shared" si="9"/>
        <v>0</v>
      </c>
      <c r="K46" s="9"/>
      <c r="L46" s="13"/>
      <c r="M46" s="14"/>
      <c r="N46" s="14"/>
      <c r="O46" s="18">
        <f t="shared" si="10"/>
        <v>0</v>
      </c>
      <c r="P46" s="16"/>
      <c r="Q46" s="14"/>
      <c r="R46" s="14"/>
      <c r="S46" s="14"/>
      <c r="T46" s="14"/>
      <c r="U46" s="18">
        <f t="shared" si="11"/>
        <v>0</v>
      </c>
      <c r="V46" s="16"/>
      <c r="W46" s="17"/>
      <c r="X46" s="17"/>
      <c r="Y46" s="14"/>
      <c r="Z46" s="18">
        <f t="shared" si="12"/>
        <v>0</v>
      </c>
      <c r="AA46" s="16"/>
      <c r="AB46" s="17"/>
      <c r="AC46" s="17"/>
      <c r="AD46" s="14"/>
      <c r="AE46" s="18">
        <f t="shared" si="13"/>
        <v>0</v>
      </c>
      <c r="AF46" s="16"/>
      <c r="AG46" s="17">
        <v>9</v>
      </c>
      <c r="AH46" s="17"/>
      <c r="AI46" s="17"/>
      <c r="AJ46" s="18">
        <f t="shared" si="14"/>
        <v>9</v>
      </c>
      <c r="AK46" s="19"/>
      <c r="AL46" s="106"/>
      <c r="AM46" s="106"/>
      <c r="AN46" s="106"/>
      <c r="AO46" s="20"/>
      <c r="AP46" s="21">
        <f t="shared" si="15"/>
        <v>0</v>
      </c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</row>
    <row r="47" spans="1:62" ht="15" x14ac:dyDescent="0.3">
      <c r="A47" s="9">
        <v>41</v>
      </c>
      <c r="B47" s="10">
        <f t="shared" si="8"/>
        <v>8</v>
      </c>
      <c r="C47" s="35" t="s">
        <v>736</v>
      </c>
      <c r="D47" s="35" t="s">
        <v>206</v>
      </c>
      <c r="E47" s="65" t="s">
        <v>31</v>
      </c>
      <c r="F47" s="9">
        <v>2</v>
      </c>
      <c r="G47" s="13"/>
      <c r="H47" s="13">
        <v>6</v>
      </c>
      <c r="I47" s="20"/>
      <c r="J47" s="15">
        <f t="shared" si="9"/>
        <v>8</v>
      </c>
      <c r="K47" s="9"/>
      <c r="L47" s="13"/>
      <c r="M47" s="14"/>
      <c r="N47" s="14"/>
      <c r="O47" s="18">
        <f t="shared" si="10"/>
        <v>0</v>
      </c>
      <c r="P47" s="16"/>
      <c r="Q47" s="14"/>
      <c r="R47" s="14"/>
      <c r="S47" s="14"/>
      <c r="T47" s="14"/>
      <c r="U47" s="18">
        <f t="shared" si="11"/>
        <v>0</v>
      </c>
      <c r="V47" s="16"/>
      <c r="W47" s="17"/>
      <c r="X47" s="17"/>
      <c r="Y47" s="14"/>
      <c r="Z47" s="18">
        <f t="shared" si="12"/>
        <v>0</v>
      </c>
      <c r="AA47" s="16"/>
      <c r="AB47" s="17"/>
      <c r="AC47" s="17"/>
      <c r="AD47" s="14"/>
      <c r="AE47" s="18">
        <f t="shared" si="13"/>
        <v>0</v>
      </c>
      <c r="AF47" s="16"/>
      <c r="AG47" s="17"/>
      <c r="AH47" s="17"/>
      <c r="AI47" s="17"/>
      <c r="AJ47" s="18">
        <f t="shared" si="14"/>
        <v>0</v>
      </c>
      <c r="AK47" s="19"/>
      <c r="AL47" s="106"/>
      <c r="AM47" s="106"/>
      <c r="AN47" s="106"/>
      <c r="AO47" s="20"/>
      <c r="AP47" s="21">
        <f t="shared" si="15"/>
        <v>0</v>
      </c>
    </row>
    <row r="48" spans="1:62" s="22" customFormat="1" ht="15" x14ac:dyDescent="0.3">
      <c r="A48" s="9">
        <v>42</v>
      </c>
      <c r="B48" s="10">
        <f t="shared" si="8"/>
        <v>7</v>
      </c>
      <c r="C48" s="35" t="s">
        <v>737</v>
      </c>
      <c r="D48" s="35" t="s">
        <v>459</v>
      </c>
      <c r="E48" s="65" t="s">
        <v>61</v>
      </c>
      <c r="F48" s="9"/>
      <c r="G48" s="13"/>
      <c r="H48" s="13"/>
      <c r="I48" s="20"/>
      <c r="J48" s="15">
        <f t="shared" si="9"/>
        <v>0</v>
      </c>
      <c r="K48" s="9"/>
      <c r="L48" s="13"/>
      <c r="M48" s="14"/>
      <c r="N48" s="14"/>
      <c r="O48" s="18">
        <f t="shared" si="10"/>
        <v>0</v>
      </c>
      <c r="P48" s="16"/>
      <c r="Q48" s="14"/>
      <c r="R48" s="14"/>
      <c r="S48" s="14"/>
      <c r="T48" s="14">
        <v>7</v>
      </c>
      <c r="U48" s="18">
        <f t="shared" si="11"/>
        <v>7</v>
      </c>
      <c r="V48" s="16"/>
      <c r="W48" s="17"/>
      <c r="X48" s="17"/>
      <c r="Y48" s="14"/>
      <c r="Z48" s="18">
        <f t="shared" si="12"/>
        <v>0</v>
      </c>
      <c r="AA48" s="16"/>
      <c r="AB48" s="17"/>
      <c r="AC48" s="17"/>
      <c r="AD48" s="14"/>
      <c r="AE48" s="18">
        <f t="shared" si="13"/>
        <v>0</v>
      </c>
      <c r="AF48" s="16"/>
      <c r="AG48" s="17"/>
      <c r="AH48" s="17"/>
      <c r="AI48" s="17"/>
      <c r="AJ48" s="18">
        <f t="shared" si="14"/>
        <v>0</v>
      </c>
      <c r="AK48" s="19"/>
      <c r="AL48" s="106"/>
      <c r="AM48" s="106"/>
      <c r="AN48" s="106"/>
      <c r="AO48" s="20"/>
      <c r="AP48" s="21">
        <f t="shared" si="15"/>
        <v>0</v>
      </c>
    </row>
    <row r="49" spans="1:42" s="22" customFormat="1" ht="15" x14ac:dyDescent="0.3">
      <c r="A49" s="9">
        <v>43</v>
      </c>
      <c r="B49" s="10">
        <f t="shared" si="8"/>
        <v>6</v>
      </c>
      <c r="C49" s="35" t="s">
        <v>738</v>
      </c>
      <c r="D49" s="35" t="s">
        <v>647</v>
      </c>
      <c r="E49" s="65" t="s">
        <v>56</v>
      </c>
      <c r="F49" s="9"/>
      <c r="G49" s="13"/>
      <c r="H49" s="13"/>
      <c r="I49" s="20"/>
      <c r="J49" s="15">
        <f t="shared" si="9"/>
        <v>0</v>
      </c>
      <c r="K49" s="9"/>
      <c r="L49" s="13">
        <v>6</v>
      </c>
      <c r="M49" s="14"/>
      <c r="N49" s="14"/>
      <c r="O49" s="18">
        <f t="shared" si="10"/>
        <v>6</v>
      </c>
      <c r="P49" s="16"/>
      <c r="Q49" s="14"/>
      <c r="R49" s="14"/>
      <c r="S49" s="14"/>
      <c r="T49" s="14"/>
      <c r="U49" s="18">
        <f t="shared" si="11"/>
        <v>0</v>
      </c>
      <c r="V49" s="16"/>
      <c r="W49" s="17"/>
      <c r="X49" s="17"/>
      <c r="Y49" s="14"/>
      <c r="Z49" s="18">
        <f t="shared" si="12"/>
        <v>0</v>
      </c>
      <c r="AA49" s="16"/>
      <c r="AB49" s="17"/>
      <c r="AC49" s="17"/>
      <c r="AD49" s="14"/>
      <c r="AE49" s="18">
        <f t="shared" si="13"/>
        <v>0</v>
      </c>
      <c r="AF49" s="16"/>
      <c r="AG49" s="17"/>
      <c r="AH49" s="17"/>
      <c r="AI49" s="17"/>
      <c r="AJ49" s="18">
        <f t="shared" si="14"/>
        <v>0</v>
      </c>
      <c r="AK49" s="19"/>
      <c r="AL49" s="106"/>
      <c r="AM49" s="106"/>
      <c r="AN49" s="106"/>
      <c r="AO49" s="20"/>
      <c r="AP49" s="21">
        <f t="shared" si="15"/>
        <v>0</v>
      </c>
    </row>
    <row r="50" spans="1:42" s="22" customFormat="1" ht="15" x14ac:dyDescent="0.3">
      <c r="A50" s="9">
        <v>43</v>
      </c>
      <c r="B50" s="10">
        <f t="shared" si="8"/>
        <v>6</v>
      </c>
      <c r="C50" s="35" t="s">
        <v>739</v>
      </c>
      <c r="D50" s="35" t="s">
        <v>216</v>
      </c>
      <c r="E50" s="65" t="s">
        <v>440</v>
      </c>
      <c r="F50" s="9"/>
      <c r="G50" s="13"/>
      <c r="H50" s="13"/>
      <c r="I50" s="20"/>
      <c r="J50" s="15">
        <f t="shared" si="9"/>
        <v>0</v>
      </c>
      <c r="K50" s="9"/>
      <c r="L50" s="13"/>
      <c r="M50" s="14"/>
      <c r="N50" s="14"/>
      <c r="O50" s="18">
        <f t="shared" si="10"/>
        <v>0</v>
      </c>
      <c r="P50" s="16"/>
      <c r="Q50" s="14"/>
      <c r="R50" s="14">
        <v>4</v>
      </c>
      <c r="S50" s="14"/>
      <c r="T50" s="14"/>
      <c r="U50" s="18">
        <f t="shared" si="11"/>
        <v>4</v>
      </c>
      <c r="V50" s="16"/>
      <c r="W50" s="17"/>
      <c r="X50" s="17"/>
      <c r="Y50" s="14"/>
      <c r="Z50" s="18">
        <f t="shared" si="12"/>
        <v>0</v>
      </c>
      <c r="AA50" s="16"/>
      <c r="AB50" s="17">
        <v>2</v>
      </c>
      <c r="AC50" s="17"/>
      <c r="AD50" s="14"/>
      <c r="AE50" s="18">
        <f t="shared" si="13"/>
        <v>2</v>
      </c>
      <c r="AF50" s="16"/>
      <c r="AG50" s="17"/>
      <c r="AH50" s="17"/>
      <c r="AI50" s="17"/>
      <c r="AJ50" s="18">
        <f t="shared" si="14"/>
        <v>0</v>
      </c>
      <c r="AK50" s="19"/>
      <c r="AL50" s="106"/>
      <c r="AM50" s="106"/>
      <c r="AN50" s="106"/>
      <c r="AO50" s="20"/>
      <c r="AP50" s="21">
        <f t="shared" si="15"/>
        <v>0</v>
      </c>
    </row>
    <row r="51" spans="1:42" s="22" customFormat="1" ht="15" x14ac:dyDescent="0.3">
      <c r="A51" s="9">
        <v>43</v>
      </c>
      <c r="B51" s="10">
        <f t="shared" si="8"/>
        <v>6</v>
      </c>
      <c r="C51" s="35" t="s">
        <v>740</v>
      </c>
      <c r="D51" s="35" t="s">
        <v>741</v>
      </c>
      <c r="E51" s="65" t="s">
        <v>100</v>
      </c>
      <c r="F51" s="9"/>
      <c r="G51" s="13"/>
      <c r="H51" s="13"/>
      <c r="I51" s="20"/>
      <c r="J51" s="15">
        <f t="shared" si="9"/>
        <v>0</v>
      </c>
      <c r="K51" s="9"/>
      <c r="L51" s="13"/>
      <c r="M51" s="14"/>
      <c r="N51" s="14"/>
      <c r="O51" s="18">
        <f t="shared" si="10"/>
        <v>0</v>
      </c>
      <c r="P51" s="16"/>
      <c r="Q51" s="14"/>
      <c r="R51" s="14"/>
      <c r="S51" s="14"/>
      <c r="T51" s="14"/>
      <c r="U51" s="18">
        <f t="shared" si="11"/>
        <v>0</v>
      </c>
      <c r="V51" s="16"/>
      <c r="W51" s="17"/>
      <c r="X51" s="17"/>
      <c r="Y51" s="14"/>
      <c r="Z51" s="18">
        <f t="shared" si="12"/>
        <v>0</v>
      </c>
      <c r="AA51" s="16"/>
      <c r="AB51" s="17"/>
      <c r="AC51" s="17"/>
      <c r="AD51" s="14"/>
      <c r="AE51" s="18">
        <f t="shared" si="13"/>
        <v>0</v>
      </c>
      <c r="AF51" s="16"/>
      <c r="AG51" s="17">
        <v>3</v>
      </c>
      <c r="AH51" s="17"/>
      <c r="AI51" s="17">
        <v>3</v>
      </c>
      <c r="AJ51" s="18">
        <f t="shared" si="14"/>
        <v>6</v>
      </c>
      <c r="AK51" s="19"/>
      <c r="AL51" s="106"/>
      <c r="AM51" s="106"/>
      <c r="AN51" s="106"/>
      <c r="AO51" s="20"/>
      <c r="AP51" s="21">
        <f t="shared" si="15"/>
        <v>0</v>
      </c>
    </row>
    <row r="52" spans="1:42" s="22" customFormat="1" ht="15" x14ac:dyDescent="0.3">
      <c r="A52" s="9">
        <v>43</v>
      </c>
      <c r="B52" s="10">
        <f t="shared" si="8"/>
        <v>6</v>
      </c>
      <c r="C52" s="35" t="s">
        <v>816</v>
      </c>
      <c r="D52" s="35" t="s">
        <v>717</v>
      </c>
      <c r="E52" s="65" t="s">
        <v>41</v>
      </c>
      <c r="F52" s="9"/>
      <c r="G52" s="13"/>
      <c r="H52" s="13"/>
      <c r="I52" s="20"/>
      <c r="J52" s="15">
        <f t="shared" si="9"/>
        <v>0</v>
      </c>
      <c r="K52" s="9"/>
      <c r="L52" s="13"/>
      <c r="M52" s="14"/>
      <c r="N52" s="14"/>
      <c r="O52" s="18">
        <f t="shared" si="10"/>
        <v>0</v>
      </c>
      <c r="P52" s="16"/>
      <c r="Q52" s="14"/>
      <c r="R52" s="14"/>
      <c r="S52" s="14"/>
      <c r="T52" s="14"/>
      <c r="U52" s="18">
        <f t="shared" si="11"/>
        <v>0</v>
      </c>
      <c r="V52" s="16"/>
      <c r="W52" s="17"/>
      <c r="X52" s="17"/>
      <c r="Y52" s="14"/>
      <c r="Z52" s="18">
        <f t="shared" si="12"/>
        <v>0</v>
      </c>
      <c r="AA52" s="16"/>
      <c r="AB52" s="17"/>
      <c r="AC52" s="17"/>
      <c r="AD52" s="14"/>
      <c r="AE52" s="18">
        <f t="shared" si="13"/>
        <v>0</v>
      </c>
      <c r="AF52" s="16"/>
      <c r="AG52" s="17"/>
      <c r="AH52" s="17"/>
      <c r="AI52" s="17"/>
      <c r="AJ52" s="18">
        <f t="shared" si="14"/>
        <v>0</v>
      </c>
      <c r="AK52" s="19"/>
      <c r="AL52" s="106">
        <v>6</v>
      </c>
      <c r="AM52" s="106"/>
      <c r="AN52" s="106"/>
      <c r="AO52" s="20"/>
      <c r="AP52" s="21">
        <f t="shared" si="15"/>
        <v>6</v>
      </c>
    </row>
    <row r="53" spans="1:42" s="22" customFormat="1" ht="15" x14ac:dyDescent="0.3">
      <c r="A53" s="9">
        <v>47</v>
      </c>
      <c r="B53" s="10">
        <f t="shared" si="8"/>
        <v>5</v>
      </c>
      <c r="C53" s="35" t="s">
        <v>742</v>
      </c>
      <c r="D53" s="35" t="s">
        <v>743</v>
      </c>
      <c r="E53" s="65" t="s">
        <v>28</v>
      </c>
      <c r="F53" s="9"/>
      <c r="G53" s="13"/>
      <c r="H53" s="13"/>
      <c r="I53" s="20"/>
      <c r="J53" s="15">
        <f t="shared" si="9"/>
        <v>0</v>
      </c>
      <c r="K53" s="9"/>
      <c r="L53" s="13">
        <v>5</v>
      </c>
      <c r="M53" s="14"/>
      <c r="N53" s="14"/>
      <c r="O53" s="18">
        <f t="shared" si="10"/>
        <v>5</v>
      </c>
      <c r="P53" s="16"/>
      <c r="Q53" s="14"/>
      <c r="R53" s="14"/>
      <c r="S53" s="14"/>
      <c r="T53" s="14"/>
      <c r="U53" s="18">
        <f t="shared" si="11"/>
        <v>0</v>
      </c>
      <c r="V53" s="16"/>
      <c r="W53" s="17"/>
      <c r="X53" s="17"/>
      <c r="Y53" s="14"/>
      <c r="Z53" s="18">
        <f t="shared" si="12"/>
        <v>0</v>
      </c>
      <c r="AA53" s="16"/>
      <c r="AB53" s="17"/>
      <c r="AC53" s="17"/>
      <c r="AD53" s="14"/>
      <c r="AE53" s="18">
        <f t="shared" si="13"/>
        <v>0</v>
      </c>
      <c r="AF53" s="16"/>
      <c r="AG53" s="17"/>
      <c r="AH53" s="17"/>
      <c r="AI53" s="17"/>
      <c r="AJ53" s="18">
        <f t="shared" si="14"/>
        <v>0</v>
      </c>
      <c r="AK53" s="19"/>
      <c r="AL53" s="106"/>
      <c r="AM53" s="106"/>
      <c r="AN53" s="106"/>
      <c r="AO53" s="20"/>
      <c r="AP53" s="21">
        <f t="shared" si="15"/>
        <v>0</v>
      </c>
    </row>
    <row r="54" spans="1:42" s="22" customFormat="1" ht="15" x14ac:dyDescent="0.3">
      <c r="A54" s="9">
        <v>48</v>
      </c>
      <c r="B54" s="10">
        <f t="shared" si="8"/>
        <v>4</v>
      </c>
      <c r="C54" s="35" t="s">
        <v>744</v>
      </c>
      <c r="D54" s="35" t="s">
        <v>745</v>
      </c>
      <c r="E54" s="65" t="s">
        <v>56</v>
      </c>
      <c r="F54" s="9"/>
      <c r="G54" s="13"/>
      <c r="H54" s="13"/>
      <c r="I54" s="20"/>
      <c r="J54" s="15">
        <f t="shared" si="9"/>
        <v>0</v>
      </c>
      <c r="K54" s="9"/>
      <c r="L54" s="13"/>
      <c r="M54" s="14"/>
      <c r="N54" s="14"/>
      <c r="O54" s="18">
        <f t="shared" si="10"/>
        <v>0</v>
      </c>
      <c r="P54" s="16"/>
      <c r="Q54" s="14"/>
      <c r="R54" s="14"/>
      <c r="S54" s="14"/>
      <c r="T54" s="14"/>
      <c r="U54" s="18">
        <f t="shared" si="11"/>
        <v>0</v>
      </c>
      <c r="V54" s="16"/>
      <c r="W54" s="17"/>
      <c r="X54" s="17"/>
      <c r="Y54" s="14"/>
      <c r="Z54" s="18">
        <f t="shared" si="12"/>
        <v>0</v>
      </c>
      <c r="AA54" s="16"/>
      <c r="AB54" s="17"/>
      <c r="AC54" s="17"/>
      <c r="AD54" s="14">
        <v>4</v>
      </c>
      <c r="AE54" s="18">
        <f t="shared" si="13"/>
        <v>4</v>
      </c>
      <c r="AF54" s="16"/>
      <c r="AG54" s="17"/>
      <c r="AH54" s="17"/>
      <c r="AI54" s="17"/>
      <c r="AJ54" s="18">
        <f t="shared" si="14"/>
        <v>0</v>
      </c>
      <c r="AK54" s="19"/>
      <c r="AL54" s="106"/>
      <c r="AM54" s="106"/>
      <c r="AN54" s="106"/>
      <c r="AO54" s="20"/>
      <c r="AP54" s="21">
        <f t="shared" si="15"/>
        <v>0</v>
      </c>
    </row>
    <row r="55" spans="1:42" s="22" customFormat="1" ht="15" x14ac:dyDescent="0.3">
      <c r="A55" s="9">
        <v>49</v>
      </c>
      <c r="B55" s="10">
        <f t="shared" si="8"/>
        <v>2</v>
      </c>
      <c r="C55" s="35" t="s">
        <v>872</v>
      </c>
      <c r="D55" s="35" t="s">
        <v>372</v>
      </c>
      <c r="E55" s="65" t="s">
        <v>137</v>
      </c>
      <c r="F55" s="9"/>
      <c r="G55" s="13"/>
      <c r="H55" s="13"/>
      <c r="I55" s="20"/>
      <c r="J55" s="15">
        <f t="shared" si="9"/>
        <v>0</v>
      </c>
      <c r="K55" s="9"/>
      <c r="L55" s="13"/>
      <c r="M55" s="14"/>
      <c r="N55" s="14"/>
      <c r="O55" s="18">
        <f t="shared" si="10"/>
        <v>0</v>
      </c>
      <c r="P55" s="16"/>
      <c r="Q55" s="14"/>
      <c r="R55" s="14"/>
      <c r="S55" s="14"/>
      <c r="T55" s="14"/>
      <c r="U55" s="18">
        <f t="shared" si="11"/>
        <v>0</v>
      </c>
      <c r="V55" s="16"/>
      <c r="W55" s="17"/>
      <c r="X55" s="17"/>
      <c r="Y55" s="14"/>
      <c r="Z55" s="18">
        <f t="shared" si="12"/>
        <v>0</v>
      </c>
      <c r="AA55" s="16"/>
      <c r="AB55" s="17"/>
      <c r="AC55" s="17"/>
      <c r="AD55" s="14"/>
      <c r="AE55" s="18">
        <f t="shared" si="13"/>
        <v>0</v>
      </c>
      <c r="AF55" s="16"/>
      <c r="AG55" s="17"/>
      <c r="AH55" s="17"/>
      <c r="AI55" s="17"/>
      <c r="AJ55" s="18">
        <f t="shared" si="14"/>
        <v>0</v>
      </c>
      <c r="AK55" s="19"/>
      <c r="AL55" s="106"/>
      <c r="AM55" s="106">
        <v>2</v>
      </c>
      <c r="AN55" s="106"/>
      <c r="AO55" s="20"/>
      <c r="AP55" s="21">
        <f t="shared" si="15"/>
        <v>2</v>
      </c>
    </row>
    <row r="56" spans="1:42" s="22" customFormat="1" ht="15" x14ac:dyDescent="0.3">
      <c r="A56" s="9">
        <v>50</v>
      </c>
      <c r="B56" s="10">
        <f t="shared" si="8"/>
        <v>1</v>
      </c>
      <c r="C56" s="35" t="s">
        <v>746</v>
      </c>
      <c r="D56" s="35" t="s">
        <v>747</v>
      </c>
      <c r="E56" s="65" t="s">
        <v>28</v>
      </c>
      <c r="F56" s="9"/>
      <c r="G56" s="13"/>
      <c r="H56" s="13"/>
      <c r="I56" s="20"/>
      <c r="J56" s="15">
        <f t="shared" si="9"/>
        <v>0</v>
      </c>
      <c r="K56" s="9"/>
      <c r="L56" s="13"/>
      <c r="M56" s="14">
        <v>1</v>
      </c>
      <c r="N56" s="14"/>
      <c r="O56" s="18">
        <f t="shared" si="10"/>
        <v>1</v>
      </c>
      <c r="P56" s="16"/>
      <c r="Q56" s="14"/>
      <c r="R56" s="14"/>
      <c r="S56" s="14"/>
      <c r="T56" s="14"/>
      <c r="U56" s="18">
        <f t="shared" si="11"/>
        <v>0</v>
      </c>
      <c r="V56" s="16"/>
      <c r="W56" s="17"/>
      <c r="X56" s="17"/>
      <c r="Y56" s="14"/>
      <c r="Z56" s="18">
        <f t="shared" si="12"/>
        <v>0</v>
      </c>
      <c r="AA56" s="16"/>
      <c r="AB56" s="17"/>
      <c r="AC56" s="17"/>
      <c r="AD56" s="14"/>
      <c r="AE56" s="18">
        <f t="shared" si="13"/>
        <v>0</v>
      </c>
      <c r="AF56" s="16"/>
      <c r="AG56" s="17"/>
      <c r="AH56" s="17"/>
      <c r="AI56" s="17"/>
      <c r="AJ56" s="18">
        <f t="shared" si="14"/>
        <v>0</v>
      </c>
      <c r="AK56" s="19"/>
      <c r="AL56" s="106"/>
      <c r="AM56" s="106"/>
      <c r="AN56" s="106"/>
      <c r="AO56" s="20"/>
      <c r="AP56" s="21">
        <f t="shared" si="15"/>
        <v>0</v>
      </c>
    </row>
    <row r="57" spans="1:42" s="22" customFormat="1" ht="15" x14ac:dyDescent="0.3">
      <c r="A57" s="9">
        <v>50</v>
      </c>
      <c r="B57" s="10">
        <f t="shared" si="8"/>
        <v>1</v>
      </c>
      <c r="C57" s="35" t="s">
        <v>748</v>
      </c>
      <c r="D57" s="35" t="s">
        <v>749</v>
      </c>
      <c r="E57" s="65" t="s">
        <v>28</v>
      </c>
      <c r="F57" s="9"/>
      <c r="G57" s="13"/>
      <c r="H57" s="13"/>
      <c r="I57" s="20"/>
      <c r="J57" s="15">
        <f t="shared" si="9"/>
        <v>0</v>
      </c>
      <c r="K57" s="9"/>
      <c r="L57" s="13"/>
      <c r="M57" s="14"/>
      <c r="N57" s="14"/>
      <c r="O57" s="18">
        <f t="shared" si="10"/>
        <v>0</v>
      </c>
      <c r="P57" s="16"/>
      <c r="Q57" s="14"/>
      <c r="R57" s="14"/>
      <c r="S57" s="14"/>
      <c r="T57" s="14">
        <v>1</v>
      </c>
      <c r="U57" s="18">
        <f t="shared" si="11"/>
        <v>1</v>
      </c>
      <c r="V57" s="16"/>
      <c r="W57" s="17"/>
      <c r="X57" s="17"/>
      <c r="Y57" s="14"/>
      <c r="Z57" s="18">
        <f t="shared" si="12"/>
        <v>0</v>
      </c>
      <c r="AA57" s="16"/>
      <c r="AB57" s="17"/>
      <c r="AC57" s="17"/>
      <c r="AD57" s="14"/>
      <c r="AE57" s="18">
        <f t="shared" si="13"/>
        <v>0</v>
      </c>
      <c r="AF57" s="16"/>
      <c r="AG57" s="17"/>
      <c r="AH57" s="17"/>
      <c r="AI57" s="17"/>
      <c r="AJ57" s="18">
        <f t="shared" si="14"/>
        <v>0</v>
      </c>
      <c r="AK57" s="19"/>
      <c r="AL57" s="106"/>
      <c r="AM57" s="106"/>
      <c r="AN57" s="106"/>
      <c r="AO57" s="20"/>
      <c r="AP57" s="21">
        <f t="shared" si="15"/>
        <v>0</v>
      </c>
    </row>
    <row r="58" spans="1:42" s="22" customFormat="1" ht="15" x14ac:dyDescent="0.3">
      <c r="A58" s="9">
        <v>50</v>
      </c>
      <c r="B58" s="10">
        <f t="shared" si="8"/>
        <v>1</v>
      </c>
      <c r="C58" s="35" t="s">
        <v>750</v>
      </c>
      <c r="D58" s="35" t="s">
        <v>665</v>
      </c>
      <c r="E58" s="65" t="s">
        <v>440</v>
      </c>
      <c r="F58" s="9"/>
      <c r="G58" s="13"/>
      <c r="H58" s="13"/>
      <c r="I58" s="20"/>
      <c r="J58" s="15">
        <f t="shared" si="9"/>
        <v>0</v>
      </c>
      <c r="K58" s="9"/>
      <c r="L58" s="13"/>
      <c r="M58" s="14"/>
      <c r="N58" s="14"/>
      <c r="O58" s="18">
        <f t="shared" si="10"/>
        <v>0</v>
      </c>
      <c r="P58" s="16"/>
      <c r="Q58" s="14"/>
      <c r="R58" s="14"/>
      <c r="S58" s="14"/>
      <c r="T58" s="14"/>
      <c r="U58" s="18">
        <f t="shared" si="11"/>
        <v>0</v>
      </c>
      <c r="V58" s="16"/>
      <c r="W58" s="17"/>
      <c r="X58" s="17"/>
      <c r="Y58" s="14"/>
      <c r="Z58" s="18">
        <f t="shared" si="12"/>
        <v>0</v>
      </c>
      <c r="AA58" s="16"/>
      <c r="AB58" s="17">
        <v>1</v>
      </c>
      <c r="AC58" s="17"/>
      <c r="AD58" s="14"/>
      <c r="AE58" s="18">
        <f t="shared" si="13"/>
        <v>1</v>
      </c>
      <c r="AF58" s="16"/>
      <c r="AG58" s="17"/>
      <c r="AH58" s="17"/>
      <c r="AI58" s="17"/>
      <c r="AJ58" s="18">
        <f t="shared" si="14"/>
        <v>0</v>
      </c>
      <c r="AK58" s="19"/>
      <c r="AL58" s="106"/>
      <c r="AM58" s="106"/>
      <c r="AN58" s="106"/>
      <c r="AO58" s="20"/>
      <c r="AP58" s="21">
        <f t="shared" si="15"/>
        <v>0</v>
      </c>
    </row>
  </sheetData>
  <sheetProtection algorithmName="SHA-512" hashValue="evNIJ0PV74HWDNuRhcLXNGrz+1XCJRmJAiRdTTk/iYPPYb49VO94NHarLB22QSFBKpTJaZoM/mo6xGi1HDzj8g==" saltValue="mc3Kd/2kU98QntQiY2tYmw==" spinCount="100000" sheet="1" selectLockedCells="1" selectUnlockedCells="1"/>
  <sortState xmlns:xlrd2="http://schemas.microsoft.com/office/spreadsheetml/2017/richdata2" ref="B8:AP58">
    <sortCondition descending="1" ref="B7:B58"/>
  </sortState>
  <mergeCells count="47">
    <mergeCell ref="A1:E3"/>
    <mergeCell ref="A4:E4"/>
    <mergeCell ref="F4:J4"/>
    <mergeCell ref="K4:O4"/>
    <mergeCell ref="P4:U4"/>
    <mergeCell ref="AA4:AE4"/>
    <mergeCell ref="AF4:AJ4"/>
    <mergeCell ref="AK4:AP4"/>
    <mergeCell ref="A5:A6"/>
    <mergeCell ref="B5:B6"/>
    <mergeCell ref="C5:C6"/>
    <mergeCell ref="D5:D6"/>
    <mergeCell ref="E5:E6"/>
    <mergeCell ref="F5:F6"/>
    <mergeCell ref="G5:G6"/>
    <mergeCell ref="V4:Z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E5:AE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O5:AO6"/>
    <mergeCell ref="AP5:AP6"/>
    <mergeCell ref="AF5:AF6"/>
    <mergeCell ref="AG5:AG6"/>
    <mergeCell ref="AH5:AH6"/>
    <mergeCell ref="AI5:AI6"/>
    <mergeCell ref="AJ5:AJ6"/>
  </mergeCells>
  <conditionalFormatting sqref="C7:C24">
    <cfRule type="duplicateValues" dxfId="33" priority="41"/>
  </conditionalFormatting>
  <conditionalFormatting sqref="C25">
    <cfRule type="duplicateValues" dxfId="32" priority="31"/>
  </conditionalFormatting>
  <conditionalFormatting sqref="C26">
    <cfRule type="duplicateValues" dxfId="31" priority="32"/>
  </conditionalFormatting>
  <conditionalFormatting sqref="C27">
    <cfRule type="duplicateValues" dxfId="30" priority="33"/>
  </conditionalFormatting>
  <conditionalFormatting sqref="C28">
    <cfRule type="duplicateValues" dxfId="29" priority="34"/>
  </conditionalFormatting>
  <conditionalFormatting sqref="C29">
    <cfRule type="duplicateValues" dxfId="28" priority="30"/>
  </conditionalFormatting>
  <conditionalFormatting sqref="C30">
    <cfRule type="duplicateValues" dxfId="27" priority="29"/>
  </conditionalFormatting>
  <conditionalFormatting sqref="C31">
    <cfRule type="duplicateValues" dxfId="26" priority="28"/>
  </conditionalFormatting>
  <conditionalFormatting sqref="C32">
    <cfRule type="duplicateValues" dxfId="25" priority="27"/>
  </conditionalFormatting>
  <conditionalFormatting sqref="C33">
    <cfRule type="duplicateValues" dxfId="24" priority="26"/>
  </conditionalFormatting>
  <conditionalFormatting sqref="C34">
    <cfRule type="duplicateValues" dxfId="23" priority="25"/>
  </conditionalFormatting>
  <conditionalFormatting sqref="C35">
    <cfRule type="duplicateValues" dxfId="22" priority="24"/>
  </conditionalFormatting>
  <conditionalFormatting sqref="C36">
    <cfRule type="duplicateValues" dxfId="21" priority="23"/>
  </conditionalFormatting>
  <conditionalFormatting sqref="C37">
    <cfRule type="duplicateValues" dxfId="20" priority="22"/>
  </conditionalFormatting>
  <conditionalFormatting sqref="C38:C39">
    <cfRule type="duplicateValues" dxfId="19" priority="35"/>
  </conditionalFormatting>
  <conditionalFormatting sqref="C40">
    <cfRule type="duplicateValues" dxfId="18" priority="36"/>
  </conditionalFormatting>
  <conditionalFormatting sqref="C41">
    <cfRule type="duplicateValues" dxfId="17" priority="37"/>
  </conditionalFormatting>
  <conditionalFormatting sqref="C42">
    <cfRule type="duplicateValues" dxfId="16" priority="38"/>
  </conditionalFormatting>
  <conditionalFormatting sqref="C43">
    <cfRule type="duplicateValues" dxfId="15" priority="39"/>
  </conditionalFormatting>
  <conditionalFormatting sqref="C44">
    <cfRule type="duplicateValues" dxfId="14" priority="40"/>
  </conditionalFormatting>
  <conditionalFormatting sqref="C45">
    <cfRule type="duplicateValues" dxfId="13" priority="21"/>
  </conditionalFormatting>
  <conditionalFormatting sqref="C46">
    <cfRule type="duplicateValues" dxfId="12" priority="20"/>
  </conditionalFormatting>
  <conditionalFormatting sqref="C47">
    <cfRule type="duplicateValues" dxfId="11" priority="19"/>
  </conditionalFormatting>
  <conditionalFormatting sqref="C48">
    <cfRule type="duplicateValues" dxfId="10" priority="18"/>
  </conditionalFormatting>
  <conditionalFormatting sqref="C49">
    <cfRule type="duplicateValues" dxfId="9" priority="17"/>
  </conditionalFormatting>
  <conditionalFormatting sqref="C50">
    <cfRule type="duplicateValues" dxfId="8" priority="16"/>
  </conditionalFormatting>
  <conditionalFormatting sqref="C51">
    <cfRule type="duplicateValues" dxfId="7" priority="15"/>
  </conditionalFormatting>
  <conditionalFormatting sqref="C52">
    <cfRule type="duplicateValues" dxfId="6" priority="14"/>
  </conditionalFormatting>
  <conditionalFormatting sqref="C53">
    <cfRule type="duplicateValues" dxfId="5" priority="13"/>
  </conditionalFormatting>
  <conditionalFormatting sqref="C54">
    <cfRule type="duplicateValues" dxfId="4" priority="12"/>
  </conditionalFormatting>
  <conditionalFormatting sqref="C55">
    <cfRule type="duplicateValues" dxfId="3" priority="11"/>
  </conditionalFormatting>
  <conditionalFormatting sqref="C56">
    <cfRule type="duplicateValues" dxfId="2" priority="4"/>
  </conditionalFormatting>
  <conditionalFormatting sqref="C57">
    <cfRule type="duplicateValues" dxfId="1" priority="3"/>
  </conditionalFormatting>
  <conditionalFormatting sqref="C58">
    <cfRule type="duplicateValues" dxfId="0" priority="2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H73"/>
  <sheetViews>
    <sheetView zoomScale="80" zoomScaleNormal="80" workbookViewId="0">
      <pane xSplit="5" ySplit="6" topLeftCell="F7" activePane="bottomRight" state="frozen"/>
      <selection sqref="A1:E4"/>
      <selection pane="topRight" sqref="A1:E4"/>
      <selection pane="bottomLeft" sqref="A1:E4"/>
      <selection pane="bottomRight" activeCell="F10" sqref="F10"/>
    </sheetView>
  </sheetViews>
  <sheetFormatPr baseColWidth="10" defaultColWidth="11.453125" defaultRowHeight="12.5" x14ac:dyDescent="0.25"/>
  <cols>
    <col min="1" max="1" width="8.7265625" style="26" customWidth="1"/>
    <col min="2" max="2" width="14.81640625" style="26" customWidth="1"/>
    <col min="3" max="3" width="31" style="26" customWidth="1"/>
    <col min="4" max="4" width="22" style="26" customWidth="1"/>
    <col min="5" max="5" width="15.7265625" style="27" customWidth="1"/>
    <col min="6" max="6" width="12.81640625" style="26" customWidth="1"/>
    <col min="7" max="7" width="14.81640625" style="26" customWidth="1"/>
    <col min="8" max="8" width="12.1796875" style="26" customWidth="1"/>
    <col min="9" max="9" width="15.26953125" style="26" customWidth="1"/>
    <col min="10" max="10" width="14.7265625" style="26" customWidth="1"/>
    <col min="11" max="11" width="16.54296875" style="89" customWidth="1"/>
    <col min="12" max="12" width="15.1796875" style="26" customWidth="1"/>
    <col min="13" max="13" width="11.1796875" style="26" customWidth="1"/>
    <col min="14" max="14" width="16" style="26" customWidth="1"/>
    <col min="15" max="15" width="16.81640625" style="90" customWidth="1"/>
    <col min="16" max="16" width="17.1796875" style="89" customWidth="1"/>
    <col min="17" max="17" width="18" style="89" customWidth="1"/>
    <col min="18" max="18" width="13.7265625" style="26" customWidth="1"/>
    <col min="19" max="19" width="15.81640625" style="26" customWidth="1"/>
    <col min="20" max="20" width="16.7265625" style="26" customWidth="1"/>
    <col min="21" max="21" width="14" style="26" customWidth="1"/>
    <col min="22" max="22" width="13.1796875" style="26" customWidth="1"/>
    <col min="23" max="23" width="15.54296875" style="26" customWidth="1"/>
    <col min="24" max="24" width="13.7265625" style="26" customWidth="1"/>
    <col min="25" max="25" width="15.26953125" style="26" customWidth="1"/>
    <col min="26" max="26" width="17.453125" style="26" customWidth="1"/>
    <col min="27" max="27" width="22.1796875" style="26" customWidth="1"/>
    <col min="28" max="28" width="15.54296875" style="26" customWidth="1"/>
    <col min="29" max="29" width="20.26953125" style="26" customWidth="1"/>
    <col min="30" max="30" width="15.26953125" style="26" customWidth="1"/>
    <col min="31" max="31" width="15.453125" style="26" customWidth="1"/>
    <col min="32" max="32" width="18.1796875" style="26" customWidth="1"/>
    <col min="33" max="33" width="19.1796875" style="26" customWidth="1"/>
    <col min="34" max="34" width="16.453125" style="26" customWidth="1"/>
    <col min="35" max="35" width="15.26953125" style="26" bestFit="1" customWidth="1"/>
    <col min="36" max="36" width="20" style="91" bestFit="1" customWidth="1"/>
    <col min="37" max="37" width="15.1796875" style="26" customWidth="1"/>
    <col min="38" max="38" width="15.54296875" style="26" bestFit="1" customWidth="1"/>
    <col min="39" max="39" width="20.26953125" style="26" bestFit="1" customWidth="1"/>
    <col min="40" max="40" width="15.26953125" style="26" bestFit="1" customWidth="1"/>
    <col min="41" max="60" width="11.453125" style="22"/>
    <col min="61" max="16384" width="11.453125" style="26"/>
  </cols>
  <sheetData>
    <row r="1" spans="1:60" s="3" customFormat="1" ht="27.75" customHeight="1" x14ac:dyDescent="0.7">
      <c r="A1" s="134" t="s">
        <v>751</v>
      </c>
      <c r="B1" s="134"/>
      <c r="C1" s="134"/>
      <c r="D1" s="134"/>
      <c r="E1" s="134"/>
      <c r="F1" s="70"/>
      <c r="G1" s="2"/>
      <c r="H1" s="2"/>
      <c r="I1" s="2"/>
      <c r="J1" s="2"/>
      <c r="K1" s="71"/>
      <c r="O1" s="72"/>
      <c r="P1" s="71"/>
      <c r="Q1" s="71"/>
      <c r="AJ1" s="63"/>
    </row>
    <row r="2" spans="1:60" s="3" customFormat="1" ht="27.75" customHeight="1" x14ac:dyDescent="0.7">
      <c r="A2" s="134"/>
      <c r="B2" s="134"/>
      <c r="C2" s="134"/>
      <c r="D2" s="134"/>
      <c r="E2" s="134"/>
      <c r="F2" s="70"/>
      <c r="G2" s="2"/>
      <c r="H2" s="2"/>
      <c r="I2" s="2"/>
      <c r="J2" s="2"/>
      <c r="K2" s="71"/>
      <c r="O2" s="72"/>
      <c r="P2" s="71"/>
      <c r="Q2" s="71"/>
      <c r="AJ2" s="63"/>
    </row>
    <row r="3" spans="1:60" s="3" customFormat="1" ht="27.75" customHeight="1" thickBot="1" x14ac:dyDescent="0.4">
      <c r="A3" s="134"/>
      <c r="B3" s="134"/>
      <c r="C3" s="134"/>
      <c r="D3" s="134"/>
      <c r="E3" s="13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60" s="8" customFormat="1" ht="44.25" customHeight="1" thickBot="1" x14ac:dyDescent="0.3">
      <c r="A4" s="132"/>
      <c r="B4" s="133"/>
      <c r="C4" s="133"/>
      <c r="D4" s="133"/>
      <c r="E4" s="144"/>
      <c r="F4" s="121" t="s">
        <v>1</v>
      </c>
      <c r="G4" s="122"/>
      <c r="H4" s="122"/>
      <c r="I4" s="122"/>
      <c r="J4" s="123"/>
      <c r="K4" s="121" t="s">
        <v>2</v>
      </c>
      <c r="L4" s="122"/>
      <c r="M4" s="122"/>
      <c r="N4" s="122"/>
      <c r="O4" s="123"/>
      <c r="P4" s="121" t="s">
        <v>398</v>
      </c>
      <c r="Q4" s="122"/>
      <c r="R4" s="122"/>
      <c r="S4" s="122"/>
      <c r="T4" s="123"/>
      <c r="U4" s="121" t="s">
        <v>4</v>
      </c>
      <c r="V4" s="122"/>
      <c r="W4" s="122"/>
      <c r="X4" s="122"/>
      <c r="Y4" s="123"/>
      <c r="Z4" s="121" t="s">
        <v>5</v>
      </c>
      <c r="AA4" s="122"/>
      <c r="AB4" s="122"/>
      <c r="AC4" s="122"/>
      <c r="AD4" s="123"/>
      <c r="AE4" s="121" t="s">
        <v>6</v>
      </c>
      <c r="AF4" s="122"/>
      <c r="AG4" s="122"/>
      <c r="AH4" s="122"/>
      <c r="AI4" s="123"/>
      <c r="AJ4" s="121" t="s">
        <v>884</v>
      </c>
      <c r="AK4" s="122"/>
      <c r="AL4" s="122"/>
      <c r="AM4" s="122"/>
      <c r="AN4" s="123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s="8" customFormat="1" ht="10.5" customHeight="1" x14ac:dyDescent="0.25">
      <c r="A5" s="127" t="s">
        <v>7</v>
      </c>
      <c r="B5" s="129" t="s">
        <v>8</v>
      </c>
      <c r="C5" s="129" t="s">
        <v>9</v>
      </c>
      <c r="D5" s="129" t="s">
        <v>10</v>
      </c>
      <c r="E5" s="115" t="s">
        <v>11</v>
      </c>
      <c r="F5" s="127"/>
      <c r="G5" s="129"/>
      <c r="H5" s="129"/>
      <c r="I5" s="129"/>
      <c r="J5" s="115" t="s">
        <v>400</v>
      </c>
      <c r="K5" s="149"/>
      <c r="L5" s="150"/>
      <c r="M5" s="150"/>
      <c r="N5" s="150"/>
      <c r="O5" s="115" t="s">
        <v>752</v>
      </c>
      <c r="P5" s="149"/>
      <c r="Q5" s="150"/>
      <c r="R5" s="150"/>
      <c r="S5" s="150"/>
      <c r="T5" s="115" t="s">
        <v>402</v>
      </c>
      <c r="U5" s="151"/>
      <c r="V5" s="152"/>
      <c r="W5" s="152"/>
      <c r="X5" s="152"/>
      <c r="Y5" s="116" t="s">
        <v>20</v>
      </c>
      <c r="Z5" s="151"/>
      <c r="AA5" s="152"/>
      <c r="AB5" s="152"/>
      <c r="AC5" s="152"/>
      <c r="AD5" s="116" t="s">
        <v>403</v>
      </c>
      <c r="AE5" s="149"/>
      <c r="AF5" s="150"/>
      <c r="AG5" s="150"/>
      <c r="AH5" s="150"/>
      <c r="AI5" s="115" t="s">
        <v>24</v>
      </c>
      <c r="AJ5" s="149"/>
      <c r="AK5" s="150"/>
      <c r="AL5" s="150"/>
      <c r="AM5" s="150"/>
      <c r="AN5" s="115" t="s">
        <v>25</v>
      </c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s="8" customFormat="1" ht="37.5" customHeight="1" x14ac:dyDescent="0.25">
      <c r="A6" s="128"/>
      <c r="B6" s="130"/>
      <c r="C6" s="130"/>
      <c r="D6" s="130"/>
      <c r="E6" s="116"/>
      <c r="F6" s="74" t="s">
        <v>404</v>
      </c>
      <c r="G6" s="75" t="s">
        <v>405</v>
      </c>
      <c r="H6" s="75" t="s">
        <v>406</v>
      </c>
      <c r="I6" s="75" t="s">
        <v>407</v>
      </c>
      <c r="J6" s="116"/>
      <c r="K6" s="74" t="s">
        <v>404</v>
      </c>
      <c r="L6" s="75" t="s">
        <v>405</v>
      </c>
      <c r="M6" s="75" t="s">
        <v>406</v>
      </c>
      <c r="N6" s="75" t="s">
        <v>407</v>
      </c>
      <c r="O6" s="116"/>
      <c r="P6" s="74" t="s">
        <v>404</v>
      </c>
      <c r="Q6" s="75" t="s">
        <v>405</v>
      </c>
      <c r="R6" s="75" t="s">
        <v>406</v>
      </c>
      <c r="S6" s="75" t="s">
        <v>407</v>
      </c>
      <c r="T6" s="116"/>
      <c r="U6" s="74" t="s">
        <v>409</v>
      </c>
      <c r="V6" s="75" t="s">
        <v>410</v>
      </c>
      <c r="W6" s="75" t="s">
        <v>406</v>
      </c>
      <c r="X6" s="75" t="s">
        <v>407</v>
      </c>
      <c r="Y6" s="116"/>
      <c r="Z6" s="74" t="s">
        <v>409</v>
      </c>
      <c r="AA6" s="75" t="s">
        <v>410</v>
      </c>
      <c r="AB6" s="75" t="s">
        <v>406</v>
      </c>
      <c r="AC6" s="75" t="s">
        <v>407</v>
      </c>
      <c r="AD6" s="116"/>
      <c r="AE6" s="75" t="s">
        <v>411</v>
      </c>
      <c r="AF6" s="75" t="s">
        <v>410</v>
      </c>
      <c r="AG6" s="75" t="s">
        <v>412</v>
      </c>
      <c r="AH6" s="75" t="s">
        <v>413</v>
      </c>
      <c r="AI6" s="116"/>
      <c r="AJ6" s="74" t="s">
        <v>404</v>
      </c>
      <c r="AK6" s="75" t="s">
        <v>846</v>
      </c>
      <c r="AL6" s="75" t="s">
        <v>847</v>
      </c>
      <c r="AM6" s="75" t="s">
        <v>407</v>
      </c>
      <c r="AN6" s="116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s="58" customFormat="1" ht="15" customHeight="1" x14ac:dyDescent="0.3">
      <c r="A7" s="9">
        <v>1</v>
      </c>
      <c r="B7" s="102">
        <f t="shared" ref="B7:B38" si="0">+J7+O7+T7+Y7+AD7+AI7+AN7</f>
        <v>350.1</v>
      </c>
      <c r="C7" s="11" t="s">
        <v>642</v>
      </c>
      <c r="D7" s="11" t="s">
        <v>345</v>
      </c>
      <c r="E7" s="101" t="s">
        <v>48</v>
      </c>
      <c r="F7" s="9">
        <v>20</v>
      </c>
      <c r="G7" s="13">
        <v>9.1</v>
      </c>
      <c r="H7" s="20">
        <v>20</v>
      </c>
      <c r="I7" s="20">
        <v>20</v>
      </c>
      <c r="J7" s="15">
        <f t="shared" ref="J7:J38" si="1">+SUM(F7:I7)</f>
        <v>69.099999999999994</v>
      </c>
      <c r="K7" s="79"/>
      <c r="L7" s="14"/>
      <c r="M7" s="14"/>
      <c r="N7" s="14"/>
      <c r="O7" s="15">
        <f t="shared" ref="O7:O38" si="2">+SUM(K7:N7)</f>
        <v>0</v>
      </c>
      <c r="P7" s="79">
        <v>20</v>
      </c>
      <c r="Q7" s="80">
        <v>20</v>
      </c>
      <c r="R7" s="14">
        <v>16</v>
      </c>
      <c r="S7" s="14">
        <v>20</v>
      </c>
      <c r="T7" s="15">
        <f t="shared" ref="T7:T38" si="3">+SUM(P7:S7)</f>
        <v>76</v>
      </c>
      <c r="U7" s="79">
        <v>20</v>
      </c>
      <c r="V7" s="80">
        <v>16</v>
      </c>
      <c r="W7" s="14">
        <v>10</v>
      </c>
      <c r="X7" s="14">
        <v>20</v>
      </c>
      <c r="Y7" s="15">
        <f t="shared" ref="Y7:Y38" si="4">+SUM(U7:X7)</f>
        <v>66</v>
      </c>
      <c r="Z7" s="16">
        <v>20</v>
      </c>
      <c r="AA7" s="14">
        <v>9</v>
      </c>
      <c r="AB7" s="14">
        <v>18</v>
      </c>
      <c r="AC7" s="14">
        <v>20</v>
      </c>
      <c r="AD7" s="18">
        <f t="shared" ref="AD7:AD38" si="5">+SUM(Z7:AC7)</f>
        <v>67</v>
      </c>
      <c r="AE7" s="16"/>
      <c r="AF7" s="14"/>
      <c r="AG7" s="14"/>
      <c r="AH7" s="14"/>
      <c r="AI7" s="18">
        <f t="shared" ref="AI7:AI38" si="6">+SUM(AE7:AH7)</f>
        <v>0</v>
      </c>
      <c r="AJ7" s="81">
        <v>18</v>
      </c>
      <c r="AK7" s="19">
        <v>18</v>
      </c>
      <c r="AL7" s="19">
        <v>18</v>
      </c>
      <c r="AM7" s="80">
        <v>18</v>
      </c>
      <c r="AN7" s="21">
        <f t="shared" ref="AN7:AN38" si="7">+SUM(AJ7:AM7)</f>
        <v>72</v>
      </c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</row>
    <row r="8" spans="1:60" s="58" customFormat="1" ht="15" customHeight="1" x14ac:dyDescent="0.3">
      <c r="A8" s="9">
        <v>2</v>
      </c>
      <c r="B8" s="102">
        <f t="shared" si="0"/>
        <v>340</v>
      </c>
      <c r="C8" s="11" t="s">
        <v>663</v>
      </c>
      <c r="D8" s="11" t="s">
        <v>284</v>
      </c>
      <c r="E8" s="101" t="s">
        <v>48</v>
      </c>
      <c r="F8" s="9"/>
      <c r="G8" s="13"/>
      <c r="H8" s="20"/>
      <c r="I8" s="20"/>
      <c r="J8" s="15">
        <f t="shared" si="1"/>
        <v>0</v>
      </c>
      <c r="K8" s="79">
        <v>12</v>
      </c>
      <c r="L8" s="14">
        <v>14</v>
      </c>
      <c r="M8" s="14">
        <v>16</v>
      </c>
      <c r="N8" s="14">
        <v>14</v>
      </c>
      <c r="O8" s="15">
        <f t="shared" si="2"/>
        <v>56</v>
      </c>
      <c r="P8" s="79">
        <v>16</v>
      </c>
      <c r="Q8" s="80">
        <v>18</v>
      </c>
      <c r="R8" s="14">
        <v>20</v>
      </c>
      <c r="S8" s="14">
        <v>18</v>
      </c>
      <c r="T8" s="15">
        <f t="shared" si="3"/>
        <v>72</v>
      </c>
      <c r="U8" s="79">
        <v>10</v>
      </c>
      <c r="V8" s="80">
        <v>8</v>
      </c>
      <c r="W8" s="14">
        <v>20</v>
      </c>
      <c r="X8" s="14">
        <v>16</v>
      </c>
      <c r="Y8" s="15">
        <f t="shared" si="4"/>
        <v>54</v>
      </c>
      <c r="Z8" s="16">
        <v>14</v>
      </c>
      <c r="AA8" s="14">
        <v>10</v>
      </c>
      <c r="AB8" s="14">
        <v>12</v>
      </c>
      <c r="AC8" s="14">
        <v>14</v>
      </c>
      <c r="AD8" s="18">
        <f t="shared" si="5"/>
        <v>50</v>
      </c>
      <c r="AE8" s="16">
        <v>16</v>
      </c>
      <c r="AF8" s="14">
        <v>16</v>
      </c>
      <c r="AG8" s="14">
        <v>16</v>
      </c>
      <c r="AH8" s="14"/>
      <c r="AI8" s="18">
        <f t="shared" si="6"/>
        <v>48</v>
      </c>
      <c r="AJ8" s="81">
        <v>16</v>
      </c>
      <c r="AK8" s="19">
        <v>16</v>
      </c>
      <c r="AL8" s="19">
        <v>14</v>
      </c>
      <c r="AM8" s="80">
        <v>14</v>
      </c>
      <c r="AN8" s="21">
        <f t="shared" si="7"/>
        <v>60</v>
      </c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</row>
    <row r="9" spans="1:60" s="58" customFormat="1" ht="15" customHeight="1" x14ac:dyDescent="0.3">
      <c r="A9" s="9">
        <v>3</v>
      </c>
      <c r="B9" s="102">
        <f t="shared" si="0"/>
        <v>318.10000000000002</v>
      </c>
      <c r="C9" s="11" t="s">
        <v>754</v>
      </c>
      <c r="D9" s="11" t="s">
        <v>80</v>
      </c>
      <c r="E9" s="101" t="s">
        <v>48</v>
      </c>
      <c r="F9" s="9">
        <v>18</v>
      </c>
      <c r="G9" s="13">
        <v>9.1</v>
      </c>
      <c r="H9" s="20">
        <v>18</v>
      </c>
      <c r="I9" s="20">
        <v>12</v>
      </c>
      <c r="J9" s="15">
        <f t="shared" si="1"/>
        <v>57.1</v>
      </c>
      <c r="K9" s="79"/>
      <c r="L9" s="14">
        <v>18</v>
      </c>
      <c r="M9" s="14">
        <v>20</v>
      </c>
      <c r="N9" s="14">
        <v>9</v>
      </c>
      <c r="O9" s="15">
        <f t="shared" si="2"/>
        <v>47</v>
      </c>
      <c r="P9" s="79">
        <v>9</v>
      </c>
      <c r="Q9" s="80">
        <v>8</v>
      </c>
      <c r="R9" s="14">
        <v>12</v>
      </c>
      <c r="S9" s="14">
        <v>9</v>
      </c>
      <c r="T9" s="15">
        <f t="shared" si="3"/>
        <v>38</v>
      </c>
      <c r="U9" s="79">
        <v>14</v>
      </c>
      <c r="V9" s="80"/>
      <c r="W9" s="14"/>
      <c r="X9" s="14">
        <v>14</v>
      </c>
      <c r="Y9" s="15">
        <f t="shared" si="4"/>
        <v>28</v>
      </c>
      <c r="Z9" s="16">
        <v>16</v>
      </c>
      <c r="AA9" s="14">
        <v>16</v>
      </c>
      <c r="AB9" s="14">
        <v>20</v>
      </c>
      <c r="AC9" s="14">
        <v>18</v>
      </c>
      <c r="AD9" s="18">
        <f t="shared" si="5"/>
        <v>70</v>
      </c>
      <c r="AE9" s="16">
        <v>18</v>
      </c>
      <c r="AF9" s="14">
        <v>20</v>
      </c>
      <c r="AG9" s="14">
        <v>18</v>
      </c>
      <c r="AH9" s="14"/>
      <c r="AI9" s="18">
        <f t="shared" si="6"/>
        <v>56</v>
      </c>
      <c r="AJ9" s="81">
        <v>5</v>
      </c>
      <c r="AK9" s="19">
        <v>9</v>
      </c>
      <c r="AL9" s="19">
        <v>8</v>
      </c>
      <c r="AM9" s="80"/>
      <c r="AN9" s="21">
        <f t="shared" si="7"/>
        <v>22</v>
      </c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</row>
    <row r="10" spans="1:60" s="58" customFormat="1" ht="15" customHeight="1" x14ac:dyDescent="0.3">
      <c r="A10" s="9">
        <v>4</v>
      </c>
      <c r="B10" s="102">
        <f t="shared" si="0"/>
        <v>316.10000000000002</v>
      </c>
      <c r="C10" s="11" t="s">
        <v>753</v>
      </c>
      <c r="D10" s="11" t="s">
        <v>210</v>
      </c>
      <c r="E10" s="101" t="s">
        <v>48</v>
      </c>
      <c r="F10" s="9">
        <v>14</v>
      </c>
      <c r="G10" s="13">
        <v>9.1</v>
      </c>
      <c r="H10" s="20">
        <v>16</v>
      </c>
      <c r="I10" s="20">
        <v>16</v>
      </c>
      <c r="J10" s="15">
        <f t="shared" si="1"/>
        <v>55.1</v>
      </c>
      <c r="K10" s="79">
        <v>20</v>
      </c>
      <c r="L10" s="14">
        <v>20</v>
      </c>
      <c r="M10" s="14"/>
      <c r="N10" s="14"/>
      <c r="O10" s="15">
        <f t="shared" si="2"/>
        <v>40</v>
      </c>
      <c r="P10" s="79">
        <v>8</v>
      </c>
      <c r="Q10" s="80">
        <v>3</v>
      </c>
      <c r="R10" s="14"/>
      <c r="S10" s="14"/>
      <c r="T10" s="15">
        <f t="shared" si="3"/>
        <v>11</v>
      </c>
      <c r="U10" s="79">
        <v>18</v>
      </c>
      <c r="V10" s="80">
        <v>20</v>
      </c>
      <c r="W10" s="14">
        <v>12</v>
      </c>
      <c r="X10" s="14">
        <v>18</v>
      </c>
      <c r="Y10" s="15">
        <f t="shared" si="4"/>
        <v>68</v>
      </c>
      <c r="Z10" s="16">
        <v>18</v>
      </c>
      <c r="AA10" s="14">
        <v>14</v>
      </c>
      <c r="AB10" s="14">
        <v>16</v>
      </c>
      <c r="AC10" s="14">
        <v>16</v>
      </c>
      <c r="AD10" s="18">
        <f t="shared" si="5"/>
        <v>64</v>
      </c>
      <c r="AE10" s="16">
        <v>20</v>
      </c>
      <c r="AF10" s="14">
        <v>18</v>
      </c>
      <c r="AG10" s="14">
        <v>20</v>
      </c>
      <c r="AH10" s="14">
        <v>20</v>
      </c>
      <c r="AI10" s="18">
        <f t="shared" si="6"/>
        <v>78</v>
      </c>
      <c r="AJ10" s="81"/>
      <c r="AK10" s="19"/>
      <c r="AL10" s="19"/>
      <c r="AM10" s="80"/>
      <c r="AN10" s="21">
        <f t="shared" si="7"/>
        <v>0</v>
      </c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</row>
    <row r="11" spans="1:60" s="58" customFormat="1" ht="15" customHeight="1" x14ac:dyDescent="0.3">
      <c r="A11" s="9">
        <v>5</v>
      </c>
      <c r="B11" s="102">
        <f t="shared" si="0"/>
        <v>215</v>
      </c>
      <c r="C11" s="11" t="s">
        <v>687</v>
      </c>
      <c r="D11" s="11" t="s">
        <v>295</v>
      </c>
      <c r="E11" s="101" t="s">
        <v>37</v>
      </c>
      <c r="F11" s="9"/>
      <c r="G11" s="13">
        <v>18</v>
      </c>
      <c r="H11" s="20">
        <v>10</v>
      </c>
      <c r="I11" s="20">
        <v>14</v>
      </c>
      <c r="J11" s="15">
        <f t="shared" si="1"/>
        <v>42</v>
      </c>
      <c r="K11" s="79"/>
      <c r="L11" s="14">
        <v>2</v>
      </c>
      <c r="M11" s="14">
        <v>7</v>
      </c>
      <c r="N11" s="14">
        <v>12</v>
      </c>
      <c r="O11" s="15">
        <f t="shared" si="2"/>
        <v>21</v>
      </c>
      <c r="P11" s="79">
        <v>4</v>
      </c>
      <c r="Q11" s="80">
        <v>16</v>
      </c>
      <c r="R11" s="14">
        <v>14</v>
      </c>
      <c r="S11" s="14">
        <v>16</v>
      </c>
      <c r="T11" s="15">
        <f t="shared" si="3"/>
        <v>50</v>
      </c>
      <c r="U11" s="79"/>
      <c r="V11" s="80"/>
      <c r="W11" s="14"/>
      <c r="X11" s="14"/>
      <c r="Y11" s="15">
        <f t="shared" si="4"/>
        <v>0</v>
      </c>
      <c r="Z11" s="16">
        <v>10</v>
      </c>
      <c r="AA11" s="14">
        <v>12</v>
      </c>
      <c r="AB11" s="14"/>
      <c r="AC11" s="14"/>
      <c r="AD11" s="18">
        <f t="shared" si="5"/>
        <v>22</v>
      </c>
      <c r="AE11" s="16"/>
      <c r="AF11" s="14"/>
      <c r="AG11" s="14"/>
      <c r="AH11" s="14"/>
      <c r="AI11" s="18">
        <f t="shared" si="6"/>
        <v>0</v>
      </c>
      <c r="AJ11" s="81">
        <v>20</v>
      </c>
      <c r="AK11" s="19">
        <v>20</v>
      </c>
      <c r="AL11" s="19">
        <v>20</v>
      </c>
      <c r="AM11" s="80">
        <v>20</v>
      </c>
      <c r="AN11" s="21">
        <f t="shared" si="7"/>
        <v>80</v>
      </c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</row>
    <row r="12" spans="1:60" s="58" customFormat="1" ht="15" customHeight="1" x14ac:dyDescent="0.3">
      <c r="A12" s="9">
        <v>6</v>
      </c>
      <c r="B12" s="102">
        <f t="shared" si="0"/>
        <v>160.1</v>
      </c>
      <c r="C12" s="11" t="s">
        <v>755</v>
      </c>
      <c r="D12" s="11" t="s">
        <v>421</v>
      </c>
      <c r="E12" s="101" t="s">
        <v>48</v>
      </c>
      <c r="F12" s="9"/>
      <c r="G12" s="13">
        <v>9.1</v>
      </c>
      <c r="H12" s="20"/>
      <c r="I12" s="20">
        <v>3</v>
      </c>
      <c r="J12" s="15">
        <f t="shared" si="1"/>
        <v>12.1</v>
      </c>
      <c r="K12" s="79">
        <v>14</v>
      </c>
      <c r="L12" s="14"/>
      <c r="M12" s="14">
        <v>18</v>
      </c>
      <c r="N12" s="14">
        <v>16</v>
      </c>
      <c r="O12" s="15">
        <f t="shared" si="2"/>
        <v>48</v>
      </c>
      <c r="P12" s="79">
        <v>18</v>
      </c>
      <c r="Q12" s="80">
        <v>9</v>
      </c>
      <c r="R12" s="14"/>
      <c r="S12" s="14"/>
      <c r="T12" s="15">
        <f t="shared" si="3"/>
        <v>27</v>
      </c>
      <c r="U12" s="79">
        <v>16</v>
      </c>
      <c r="V12" s="80">
        <v>18</v>
      </c>
      <c r="W12" s="14">
        <v>16</v>
      </c>
      <c r="X12" s="14"/>
      <c r="Y12" s="15">
        <f t="shared" si="4"/>
        <v>50</v>
      </c>
      <c r="Z12" s="16">
        <v>6</v>
      </c>
      <c r="AA12" s="14">
        <v>7</v>
      </c>
      <c r="AB12" s="14"/>
      <c r="AC12" s="14">
        <v>10</v>
      </c>
      <c r="AD12" s="18">
        <f t="shared" si="5"/>
        <v>23</v>
      </c>
      <c r="AE12" s="16"/>
      <c r="AF12" s="14"/>
      <c r="AG12" s="14"/>
      <c r="AH12" s="14"/>
      <c r="AI12" s="18">
        <f t="shared" si="6"/>
        <v>0</v>
      </c>
      <c r="AJ12" s="81"/>
      <c r="AK12" s="19"/>
      <c r="AL12" s="19"/>
      <c r="AM12" s="80"/>
      <c r="AN12" s="21">
        <f t="shared" si="7"/>
        <v>0</v>
      </c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</row>
    <row r="13" spans="1:60" s="58" customFormat="1" ht="15" customHeight="1" x14ac:dyDescent="0.3">
      <c r="A13" s="9">
        <v>7</v>
      </c>
      <c r="B13" s="102">
        <f t="shared" si="0"/>
        <v>137</v>
      </c>
      <c r="C13" s="11" t="s">
        <v>756</v>
      </c>
      <c r="D13" s="11" t="s">
        <v>415</v>
      </c>
      <c r="E13" s="101" t="s">
        <v>48</v>
      </c>
      <c r="F13" s="9"/>
      <c r="G13" s="13">
        <v>20</v>
      </c>
      <c r="H13" s="20">
        <v>12</v>
      </c>
      <c r="I13" s="20">
        <v>18</v>
      </c>
      <c r="J13" s="15">
        <f t="shared" si="1"/>
        <v>50</v>
      </c>
      <c r="K13" s="79">
        <v>18</v>
      </c>
      <c r="L13" s="14"/>
      <c r="M13" s="14">
        <v>9</v>
      </c>
      <c r="N13" s="14">
        <v>20</v>
      </c>
      <c r="O13" s="15">
        <f t="shared" si="2"/>
        <v>47</v>
      </c>
      <c r="P13" s="79">
        <v>12</v>
      </c>
      <c r="Q13" s="80">
        <v>10</v>
      </c>
      <c r="R13" s="14">
        <v>8</v>
      </c>
      <c r="S13" s="14">
        <v>10</v>
      </c>
      <c r="T13" s="15">
        <f t="shared" si="3"/>
        <v>40</v>
      </c>
      <c r="U13" s="79"/>
      <c r="V13" s="80"/>
      <c r="W13" s="14"/>
      <c r="X13" s="14"/>
      <c r="Y13" s="15">
        <f t="shared" si="4"/>
        <v>0</v>
      </c>
      <c r="Z13" s="16"/>
      <c r="AA13" s="14"/>
      <c r="AB13" s="14"/>
      <c r="AC13" s="14"/>
      <c r="AD13" s="18">
        <f t="shared" si="5"/>
        <v>0</v>
      </c>
      <c r="AE13" s="16"/>
      <c r="AF13" s="14"/>
      <c r="AG13" s="14"/>
      <c r="AH13" s="14"/>
      <c r="AI13" s="18">
        <f t="shared" si="6"/>
        <v>0</v>
      </c>
      <c r="AJ13" s="81"/>
      <c r="AK13" s="19"/>
      <c r="AL13" s="19"/>
      <c r="AM13" s="80"/>
      <c r="AN13" s="21">
        <f t="shared" si="7"/>
        <v>0</v>
      </c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</row>
    <row r="14" spans="1:60" s="58" customFormat="1" ht="15" customHeight="1" x14ac:dyDescent="0.3">
      <c r="A14" s="9">
        <v>8</v>
      </c>
      <c r="B14" s="102">
        <f t="shared" si="0"/>
        <v>103.1</v>
      </c>
      <c r="C14" s="11" t="s">
        <v>861</v>
      </c>
      <c r="D14" s="11" t="s">
        <v>40</v>
      </c>
      <c r="E14" s="101" t="s">
        <v>41</v>
      </c>
      <c r="F14" s="9">
        <v>10</v>
      </c>
      <c r="G14" s="13">
        <v>9.1</v>
      </c>
      <c r="H14" s="20">
        <v>5</v>
      </c>
      <c r="I14" s="20"/>
      <c r="J14" s="15">
        <f t="shared" si="1"/>
        <v>24.1</v>
      </c>
      <c r="K14" s="79"/>
      <c r="L14" s="14">
        <v>16</v>
      </c>
      <c r="M14" s="14">
        <v>2</v>
      </c>
      <c r="N14" s="14">
        <v>5</v>
      </c>
      <c r="O14" s="15">
        <f t="shared" si="2"/>
        <v>23</v>
      </c>
      <c r="P14" s="79">
        <v>10</v>
      </c>
      <c r="Q14" s="80">
        <v>7</v>
      </c>
      <c r="R14" s="14"/>
      <c r="S14" s="14">
        <v>4</v>
      </c>
      <c r="T14" s="15">
        <f t="shared" si="3"/>
        <v>21</v>
      </c>
      <c r="U14" s="79"/>
      <c r="V14" s="80"/>
      <c r="W14" s="14"/>
      <c r="X14" s="14">
        <v>1</v>
      </c>
      <c r="Y14" s="15">
        <f t="shared" si="4"/>
        <v>1</v>
      </c>
      <c r="Z14" s="16">
        <v>3</v>
      </c>
      <c r="AA14" s="14"/>
      <c r="AB14" s="14"/>
      <c r="AC14" s="14"/>
      <c r="AD14" s="18">
        <f t="shared" si="5"/>
        <v>3</v>
      </c>
      <c r="AE14" s="16"/>
      <c r="AF14" s="14"/>
      <c r="AG14" s="14"/>
      <c r="AH14" s="14"/>
      <c r="AI14" s="18">
        <f t="shared" si="6"/>
        <v>0</v>
      </c>
      <c r="AJ14" s="81">
        <v>12</v>
      </c>
      <c r="AK14" s="19">
        <v>5</v>
      </c>
      <c r="AL14" s="19">
        <v>7</v>
      </c>
      <c r="AM14" s="80">
        <v>7</v>
      </c>
      <c r="AN14" s="21">
        <f t="shared" si="7"/>
        <v>31</v>
      </c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s="58" customFormat="1" ht="15" customHeight="1" x14ac:dyDescent="0.3">
      <c r="A15" s="9">
        <v>9</v>
      </c>
      <c r="B15" s="102">
        <f t="shared" si="0"/>
        <v>103</v>
      </c>
      <c r="C15" s="11" t="s">
        <v>757</v>
      </c>
      <c r="D15" s="11" t="s">
        <v>85</v>
      </c>
      <c r="E15" s="101" t="s">
        <v>48</v>
      </c>
      <c r="F15" s="9">
        <v>7</v>
      </c>
      <c r="G15" s="13">
        <v>2</v>
      </c>
      <c r="H15" s="20">
        <v>6</v>
      </c>
      <c r="I15" s="20">
        <v>4</v>
      </c>
      <c r="J15" s="15">
        <f t="shared" si="1"/>
        <v>19</v>
      </c>
      <c r="K15" s="79"/>
      <c r="L15" s="14"/>
      <c r="M15" s="14"/>
      <c r="N15" s="14"/>
      <c r="O15" s="15">
        <f t="shared" si="2"/>
        <v>0</v>
      </c>
      <c r="P15" s="79"/>
      <c r="Q15" s="80"/>
      <c r="R15" s="14"/>
      <c r="S15" s="14"/>
      <c r="T15" s="15">
        <f t="shared" si="3"/>
        <v>0</v>
      </c>
      <c r="U15" s="79"/>
      <c r="V15" s="80"/>
      <c r="W15" s="14"/>
      <c r="X15" s="14"/>
      <c r="Y15" s="15">
        <f t="shared" si="4"/>
        <v>0</v>
      </c>
      <c r="Z15" s="16"/>
      <c r="AA15" s="14">
        <v>18</v>
      </c>
      <c r="AB15" s="14">
        <v>14</v>
      </c>
      <c r="AC15" s="14"/>
      <c r="AD15" s="18">
        <f t="shared" si="5"/>
        <v>32</v>
      </c>
      <c r="AE15" s="16">
        <v>12</v>
      </c>
      <c r="AF15" s="14">
        <v>14</v>
      </c>
      <c r="AG15" s="14">
        <v>8</v>
      </c>
      <c r="AH15" s="14">
        <v>18</v>
      </c>
      <c r="AI15" s="18">
        <f t="shared" si="6"/>
        <v>52</v>
      </c>
      <c r="AJ15" s="81"/>
      <c r="AK15" s="19"/>
      <c r="AL15" s="19"/>
      <c r="AM15" s="80"/>
      <c r="AN15" s="21">
        <f t="shared" si="7"/>
        <v>0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s="58" customFormat="1" ht="15" customHeight="1" x14ac:dyDescent="0.3">
      <c r="A16" s="9">
        <v>10</v>
      </c>
      <c r="B16" s="102">
        <f t="shared" si="0"/>
        <v>98</v>
      </c>
      <c r="C16" s="11" t="s">
        <v>758</v>
      </c>
      <c r="D16" s="11" t="s">
        <v>546</v>
      </c>
      <c r="E16" s="101" t="s">
        <v>705</v>
      </c>
      <c r="F16" s="9"/>
      <c r="G16" s="13"/>
      <c r="H16" s="20"/>
      <c r="I16" s="20">
        <v>6</v>
      </c>
      <c r="J16" s="15">
        <f t="shared" si="1"/>
        <v>6</v>
      </c>
      <c r="K16" s="79">
        <v>9</v>
      </c>
      <c r="L16" s="14">
        <v>6</v>
      </c>
      <c r="M16" s="14">
        <v>6</v>
      </c>
      <c r="N16" s="14">
        <v>8</v>
      </c>
      <c r="O16" s="15">
        <f t="shared" si="2"/>
        <v>29</v>
      </c>
      <c r="P16" s="79"/>
      <c r="Q16" s="80"/>
      <c r="R16" s="14"/>
      <c r="S16" s="14"/>
      <c r="T16" s="15">
        <f t="shared" si="3"/>
        <v>0</v>
      </c>
      <c r="U16" s="79">
        <v>9</v>
      </c>
      <c r="V16" s="80">
        <v>14</v>
      </c>
      <c r="W16" s="14">
        <v>14</v>
      </c>
      <c r="X16" s="14">
        <v>6</v>
      </c>
      <c r="Y16" s="15">
        <f t="shared" si="4"/>
        <v>43</v>
      </c>
      <c r="Z16" s="16">
        <v>7</v>
      </c>
      <c r="AA16" s="14"/>
      <c r="AB16" s="14">
        <v>5</v>
      </c>
      <c r="AC16" s="14">
        <v>8</v>
      </c>
      <c r="AD16" s="18">
        <f t="shared" si="5"/>
        <v>20</v>
      </c>
      <c r="AE16" s="16"/>
      <c r="AF16" s="14"/>
      <c r="AG16" s="14"/>
      <c r="AH16" s="14"/>
      <c r="AI16" s="18">
        <f t="shared" si="6"/>
        <v>0</v>
      </c>
      <c r="AJ16" s="81"/>
      <c r="AK16" s="19"/>
      <c r="AL16" s="19"/>
      <c r="AM16" s="80"/>
      <c r="AN16" s="21">
        <f t="shared" si="7"/>
        <v>0</v>
      </c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</row>
    <row r="17" spans="1:60" s="58" customFormat="1" ht="15" customHeight="1" x14ac:dyDescent="0.3">
      <c r="A17" s="9">
        <v>11</v>
      </c>
      <c r="B17" s="102">
        <f t="shared" si="0"/>
        <v>89</v>
      </c>
      <c r="C17" s="11" t="s">
        <v>653</v>
      </c>
      <c r="D17" s="11" t="s">
        <v>450</v>
      </c>
      <c r="E17" s="101" t="s">
        <v>28</v>
      </c>
      <c r="F17" s="9"/>
      <c r="G17" s="13"/>
      <c r="H17" s="20"/>
      <c r="I17" s="20">
        <v>7</v>
      </c>
      <c r="J17" s="15">
        <f t="shared" si="1"/>
        <v>7</v>
      </c>
      <c r="K17" s="79">
        <v>16</v>
      </c>
      <c r="L17" s="14">
        <v>10</v>
      </c>
      <c r="M17" s="14">
        <v>3</v>
      </c>
      <c r="N17" s="14">
        <v>18</v>
      </c>
      <c r="O17" s="15">
        <f t="shared" si="2"/>
        <v>47</v>
      </c>
      <c r="P17" s="79"/>
      <c r="Q17" s="80"/>
      <c r="R17" s="14"/>
      <c r="S17" s="14"/>
      <c r="T17" s="15">
        <f t="shared" si="3"/>
        <v>0</v>
      </c>
      <c r="U17" s="79">
        <v>3</v>
      </c>
      <c r="V17" s="80"/>
      <c r="W17" s="14">
        <v>2</v>
      </c>
      <c r="X17" s="14"/>
      <c r="Y17" s="15">
        <f t="shared" si="4"/>
        <v>5</v>
      </c>
      <c r="Z17" s="16"/>
      <c r="AA17" s="14"/>
      <c r="AB17" s="14"/>
      <c r="AC17" s="14">
        <v>6</v>
      </c>
      <c r="AD17" s="18">
        <f t="shared" si="5"/>
        <v>6</v>
      </c>
      <c r="AE17" s="16"/>
      <c r="AF17" s="14"/>
      <c r="AG17" s="14"/>
      <c r="AH17" s="14"/>
      <c r="AI17" s="18">
        <f t="shared" si="6"/>
        <v>0</v>
      </c>
      <c r="AJ17" s="81">
        <v>9</v>
      </c>
      <c r="AK17" s="19"/>
      <c r="AL17" s="19">
        <v>9</v>
      </c>
      <c r="AM17" s="80">
        <v>6</v>
      </c>
      <c r="AN17" s="21">
        <f t="shared" si="7"/>
        <v>24</v>
      </c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</row>
    <row r="18" spans="1:60" s="58" customFormat="1" ht="15" customHeight="1" x14ac:dyDescent="0.3">
      <c r="A18" s="9">
        <v>12</v>
      </c>
      <c r="B18" s="102">
        <f t="shared" si="0"/>
        <v>82.1</v>
      </c>
      <c r="C18" s="11" t="s">
        <v>759</v>
      </c>
      <c r="D18" s="11" t="s">
        <v>80</v>
      </c>
      <c r="E18" s="101" t="s">
        <v>48</v>
      </c>
      <c r="F18" s="9">
        <v>9</v>
      </c>
      <c r="G18" s="13">
        <v>9.1</v>
      </c>
      <c r="H18" s="20">
        <v>14</v>
      </c>
      <c r="I18" s="20">
        <v>10</v>
      </c>
      <c r="J18" s="15">
        <f t="shared" si="1"/>
        <v>42.1</v>
      </c>
      <c r="K18" s="79"/>
      <c r="L18" s="14">
        <v>5</v>
      </c>
      <c r="M18" s="14">
        <v>4</v>
      </c>
      <c r="N18" s="14"/>
      <c r="O18" s="15">
        <f t="shared" si="2"/>
        <v>9</v>
      </c>
      <c r="P18" s="79"/>
      <c r="Q18" s="80"/>
      <c r="R18" s="14"/>
      <c r="S18" s="14"/>
      <c r="T18" s="15">
        <f t="shared" si="3"/>
        <v>0</v>
      </c>
      <c r="U18" s="79"/>
      <c r="V18" s="80">
        <v>7</v>
      </c>
      <c r="W18" s="14"/>
      <c r="X18" s="14"/>
      <c r="Y18" s="15">
        <f t="shared" si="4"/>
        <v>7</v>
      </c>
      <c r="Z18" s="16">
        <v>8</v>
      </c>
      <c r="AA18" s="14">
        <v>4</v>
      </c>
      <c r="AB18" s="14"/>
      <c r="AC18" s="14">
        <v>12</v>
      </c>
      <c r="AD18" s="18">
        <f t="shared" si="5"/>
        <v>24</v>
      </c>
      <c r="AE18" s="16"/>
      <c r="AF18" s="14"/>
      <c r="AG18" s="14"/>
      <c r="AH18" s="14"/>
      <c r="AI18" s="18">
        <f t="shared" si="6"/>
        <v>0</v>
      </c>
      <c r="AJ18" s="81"/>
      <c r="AK18" s="19"/>
      <c r="AL18" s="19"/>
      <c r="AM18" s="80"/>
      <c r="AN18" s="21">
        <f t="shared" si="7"/>
        <v>0</v>
      </c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</row>
    <row r="19" spans="1:60" s="58" customFormat="1" ht="15" customHeight="1" x14ac:dyDescent="0.3">
      <c r="A19" s="9">
        <v>13</v>
      </c>
      <c r="B19" s="102">
        <f t="shared" si="0"/>
        <v>77.099999999999994</v>
      </c>
      <c r="C19" s="11" t="s">
        <v>672</v>
      </c>
      <c r="D19" s="11" t="s">
        <v>210</v>
      </c>
      <c r="E19" s="101" t="s">
        <v>48</v>
      </c>
      <c r="F19" s="9"/>
      <c r="G19" s="13">
        <v>9.1</v>
      </c>
      <c r="H19" s="20">
        <v>7</v>
      </c>
      <c r="I19" s="20"/>
      <c r="J19" s="15">
        <f t="shared" si="1"/>
        <v>16.100000000000001</v>
      </c>
      <c r="K19" s="79"/>
      <c r="L19" s="14">
        <v>1</v>
      </c>
      <c r="M19" s="14">
        <v>8</v>
      </c>
      <c r="N19" s="14"/>
      <c r="O19" s="15">
        <f t="shared" si="2"/>
        <v>9</v>
      </c>
      <c r="P19" s="79"/>
      <c r="Q19" s="80">
        <v>5</v>
      </c>
      <c r="R19" s="14">
        <v>18</v>
      </c>
      <c r="S19" s="14">
        <v>2</v>
      </c>
      <c r="T19" s="15">
        <f t="shared" si="3"/>
        <v>25</v>
      </c>
      <c r="U19" s="79"/>
      <c r="V19" s="80"/>
      <c r="W19" s="14">
        <v>7</v>
      </c>
      <c r="X19" s="14"/>
      <c r="Y19" s="15">
        <f t="shared" si="4"/>
        <v>7</v>
      </c>
      <c r="Z19" s="16"/>
      <c r="AA19" s="14">
        <v>8</v>
      </c>
      <c r="AB19" s="14">
        <v>9</v>
      </c>
      <c r="AC19" s="14"/>
      <c r="AD19" s="18">
        <f t="shared" si="5"/>
        <v>17</v>
      </c>
      <c r="AE19" s="16"/>
      <c r="AF19" s="14"/>
      <c r="AG19" s="14"/>
      <c r="AH19" s="14"/>
      <c r="AI19" s="18">
        <f t="shared" si="6"/>
        <v>0</v>
      </c>
      <c r="AJ19" s="81"/>
      <c r="AK19" s="19"/>
      <c r="AL19" s="19"/>
      <c r="AM19" s="80">
        <v>3</v>
      </c>
      <c r="AN19" s="21">
        <f t="shared" si="7"/>
        <v>3</v>
      </c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</row>
    <row r="20" spans="1:60" s="58" customFormat="1" ht="15" customHeight="1" x14ac:dyDescent="0.3">
      <c r="A20" s="9">
        <v>14</v>
      </c>
      <c r="B20" s="102">
        <f t="shared" si="0"/>
        <v>77</v>
      </c>
      <c r="C20" s="11" t="s">
        <v>761</v>
      </c>
      <c r="D20" s="11" t="s">
        <v>329</v>
      </c>
      <c r="E20" s="101" t="s">
        <v>330</v>
      </c>
      <c r="F20" s="9"/>
      <c r="G20" s="13"/>
      <c r="H20" s="20"/>
      <c r="I20" s="20"/>
      <c r="J20" s="15">
        <f t="shared" si="1"/>
        <v>0</v>
      </c>
      <c r="K20" s="79"/>
      <c r="L20" s="14">
        <v>8</v>
      </c>
      <c r="M20" s="14">
        <v>14</v>
      </c>
      <c r="N20" s="14">
        <v>10</v>
      </c>
      <c r="O20" s="15">
        <f t="shared" si="2"/>
        <v>32</v>
      </c>
      <c r="P20" s="79"/>
      <c r="Q20" s="80">
        <v>6</v>
      </c>
      <c r="R20" s="14">
        <v>5</v>
      </c>
      <c r="S20" s="14">
        <v>8</v>
      </c>
      <c r="T20" s="15">
        <f t="shared" si="3"/>
        <v>19</v>
      </c>
      <c r="U20" s="79">
        <v>2</v>
      </c>
      <c r="V20" s="80">
        <v>6</v>
      </c>
      <c r="W20" s="14">
        <v>1</v>
      </c>
      <c r="X20" s="14"/>
      <c r="Y20" s="15">
        <f t="shared" si="4"/>
        <v>9</v>
      </c>
      <c r="Z20" s="16"/>
      <c r="AA20" s="14"/>
      <c r="AB20" s="14"/>
      <c r="AC20" s="14"/>
      <c r="AD20" s="18">
        <f t="shared" si="5"/>
        <v>0</v>
      </c>
      <c r="AE20" s="16"/>
      <c r="AF20" s="14"/>
      <c r="AG20" s="14"/>
      <c r="AH20" s="14"/>
      <c r="AI20" s="18">
        <f t="shared" si="6"/>
        <v>0</v>
      </c>
      <c r="AJ20" s="81">
        <v>7</v>
      </c>
      <c r="AK20" s="19">
        <v>10</v>
      </c>
      <c r="AL20" s="19"/>
      <c r="AM20" s="80"/>
      <c r="AN20" s="21">
        <f t="shared" si="7"/>
        <v>17</v>
      </c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</row>
    <row r="21" spans="1:60" s="58" customFormat="1" ht="15" customHeight="1" x14ac:dyDescent="0.3">
      <c r="A21" s="9">
        <v>15</v>
      </c>
      <c r="B21" s="102">
        <f t="shared" si="0"/>
        <v>76</v>
      </c>
      <c r="C21" s="11" t="s">
        <v>760</v>
      </c>
      <c r="D21" s="11" t="s">
        <v>665</v>
      </c>
      <c r="E21" s="101" t="s">
        <v>440</v>
      </c>
      <c r="F21" s="9"/>
      <c r="G21" s="13"/>
      <c r="H21" s="20"/>
      <c r="I21" s="20"/>
      <c r="J21" s="15">
        <f t="shared" si="1"/>
        <v>0</v>
      </c>
      <c r="K21" s="79"/>
      <c r="L21" s="14"/>
      <c r="M21" s="14"/>
      <c r="N21" s="14"/>
      <c r="O21" s="15">
        <f t="shared" si="2"/>
        <v>0</v>
      </c>
      <c r="P21" s="79">
        <v>5</v>
      </c>
      <c r="Q21" s="80">
        <v>12</v>
      </c>
      <c r="R21" s="14">
        <v>7</v>
      </c>
      <c r="S21" s="14"/>
      <c r="T21" s="15">
        <f t="shared" si="3"/>
        <v>24</v>
      </c>
      <c r="U21" s="79">
        <v>7</v>
      </c>
      <c r="V21" s="80">
        <v>9</v>
      </c>
      <c r="W21" s="14">
        <v>6</v>
      </c>
      <c r="X21" s="14">
        <v>12</v>
      </c>
      <c r="Y21" s="15">
        <f t="shared" si="4"/>
        <v>34</v>
      </c>
      <c r="Z21" s="16">
        <v>9</v>
      </c>
      <c r="AA21" s="14">
        <v>5</v>
      </c>
      <c r="AB21" s="14">
        <v>4</v>
      </c>
      <c r="AC21" s="14"/>
      <c r="AD21" s="18">
        <f t="shared" si="5"/>
        <v>18</v>
      </c>
      <c r="AE21" s="16"/>
      <c r="AF21" s="14"/>
      <c r="AG21" s="14"/>
      <c r="AH21" s="14"/>
      <c r="AI21" s="18">
        <f t="shared" si="6"/>
        <v>0</v>
      </c>
      <c r="AJ21" s="81"/>
      <c r="AK21" s="19"/>
      <c r="AL21" s="19"/>
      <c r="AM21" s="80"/>
      <c r="AN21" s="21">
        <f t="shared" si="7"/>
        <v>0</v>
      </c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</row>
    <row r="22" spans="1:60" s="58" customFormat="1" ht="15" customHeight="1" x14ac:dyDescent="0.3">
      <c r="A22" s="9">
        <v>16</v>
      </c>
      <c r="B22" s="102">
        <f t="shared" si="0"/>
        <v>63</v>
      </c>
      <c r="C22" s="11" t="s">
        <v>684</v>
      </c>
      <c r="D22" s="11" t="s">
        <v>85</v>
      </c>
      <c r="E22" s="101" t="s">
        <v>48</v>
      </c>
      <c r="F22" s="9"/>
      <c r="G22" s="20"/>
      <c r="H22" s="20"/>
      <c r="I22" s="20">
        <v>1</v>
      </c>
      <c r="J22" s="15">
        <f t="shared" si="1"/>
        <v>1</v>
      </c>
      <c r="K22" s="79">
        <v>5</v>
      </c>
      <c r="L22" s="14"/>
      <c r="M22" s="14"/>
      <c r="N22" s="14"/>
      <c r="O22" s="15">
        <f t="shared" si="2"/>
        <v>5</v>
      </c>
      <c r="P22" s="79"/>
      <c r="Q22" s="80"/>
      <c r="R22" s="14"/>
      <c r="S22" s="14"/>
      <c r="T22" s="15">
        <f t="shared" si="3"/>
        <v>0</v>
      </c>
      <c r="U22" s="79"/>
      <c r="V22" s="80">
        <v>1</v>
      </c>
      <c r="W22" s="14">
        <v>3</v>
      </c>
      <c r="X22" s="14"/>
      <c r="Y22" s="15">
        <f t="shared" si="4"/>
        <v>4</v>
      </c>
      <c r="Z22" s="16"/>
      <c r="AA22" s="14"/>
      <c r="AB22" s="14">
        <v>10</v>
      </c>
      <c r="AC22" s="14"/>
      <c r="AD22" s="18">
        <f t="shared" si="5"/>
        <v>10</v>
      </c>
      <c r="AE22" s="16">
        <v>8</v>
      </c>
      <c r="AF22" s="14">
        <v>5</v>
      </c>
      <c r="AG22" s="14">
        <v>14</v>
      </c>
      <c r="AH22" s="14">
        <v>16</v>
      </c>
      <c r="AI22" s="18">
        <f t="shared" si="6"/>
        <v>43</v>
      </c>
      <c r="AJ22" s="81"/>
      <c r="AK22" s="19"/>
      <c r="AL22" s="19"/>
      <c r="AM22" s="80"/>
      <c r="AN22" s="21">
        <f t="shared" si="7"/>
        <v>0</v>
      </c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</row>
    <row r="23" spans="1:60" s="58" customFormat="1" ht="15" customHeight="1" x14ac:dyDescent="0.3">
      <c r="A23" s="9">
        <v>17</v>
      </c>
      <c r="B23" s="102">
        <f t="shared" si="0"/>
        <v>58</v>
      </c>
      <c r="C23" s="11" t="s">
        <v>862</v>
      </c>
      <c r="D23" s="11" t="s">
        <v>539</v>
      </c>
      <c r="E23" s="101" t="s">
        <v>28</v>
      </c>
      <c r="F23" s="9"/>
      <c r="G23" s="20"/>
      <c r="H23" s="20">
        <v>9</v>
      </c>
      <c r="I23" s="20">
        <v>5</v>
      </c>
      <c r="J23" s="15">
        <f t="shared" si="1"/>
        <v>14</v>
      </c>
      <c r="K23" s="79"/>
      <c r="L23" s="14"/>
      <c r="M23" s="14"/>
      <c r="N23" s="14"/>
      <c r="O23" s="15">
        <f t="shared" si="2"/>
        <v>0</v>
      </c>
      <c r="P23" s="79"/>
      <c r="Q23" s="80"/>
      <c r="R23" s="14"/>
      <c r="S23" s="14"/>
      <c r="T23" s="15">
        <f t="shared" si="3"/>
        <v>0</v>
      </c>
      <c r="U23" s="79"/>
      <c r="V23" s="80"/>
      <c r="W23" s="14">
        <v>9</v>
      </c>
      <c r="X23" s="14"/>
      <c r="Y23" s="15">
        <f t="shared" si="4"/>
        <v>9</v>
      </c>
      <c r="Z23" s="16"/>
      <c r="AA23" s="14">
        <v>3</v>
      </c>
      <c r="AB23" s="14"/>
      <c r="AC23" s="14">
        <v>4</v>
      </c>
      <c r="AD23" s="18">
        <f t="shared" si="5"/>
        <v>7</v>
      </c>
      <c r="AE23" s="16"/>
      <c r="AF23" s="14"/>
      <c r="AG23" s="14"/>
      <c r="AH23" s="14"/>
      <c r="AI23" s="18">
        <f t="shared" si="6"/>
        <v>0</v>
      </c>
      <c r="AJ23" s="81"/>
      <c r="AK23" s="19">
        <v>3</v>
      </c>
      <c r="AL23" s="19">
        <v>16</v>
      </c>
      <c r="AM23" s="80">
        <v>9</v>
      </c>
      <c r="AN23" s="21">
        <f t="shared" si="7"/>
        <v>28</v>
      </c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</row>
    <row r="24" spans="1:60" s="58" customFormat="1" ht="15" customHeight="1" x14ac:dyDescent="0.3">
      <c r="A24" s="9">
        <v>18</v>
      </c>
      <c r="B24" s="102">
        <f t="shared" si="0"/>
        <v>56</v>
      </c>
      <c r="C24" s="11" t="s">
        <v>654</v>
      </c>
      <c r="D24" s="11" t="s">
        <v>87</v>
      </c>
      <c r="E24" s="101" t="s">
        <v>34</v>
      </c>
      <c r="F24" s="9">
        <v>4</v>
      </c>
      <c r="G24" s="20"/>
      <c r="H24" s="20"/>
      <c r="I24" s="20"/>
      <c r="J24" s="15">
        <f t="shared" si="1"/>
        <v>4</v>
      </c>
      <c r="K24" s="79"/>
      <c r="L24" s="14"/>
      <c r="M24" s="14"/>
      <c r="N24" s="14">
        <v>2</v>
      </c>
      <c r="O24" s="15">
        <f t="shared" si="2"/>
        <v>2</v>
      </c>
      <c r="P24" s="79"/>
      <c r="Q24" s="80">
        <v>2</v>
      </c>
      <c r="R24" s="14">
        <v>9</v>
      </c>
      <c r="S24" s="14">
        <v>14</v>
      </c>
      <c r="T24" s="15">
        <f t="shared" si="3"/>
        <v>25</v>
      </c>
      <c r="U24" s="79"/>
      <c r="V24" s="80"/>
      <c r="W24" s="14"/>
      <c r="X24" s="14"/>
      <c r="Y24" s="15">
        <f t="shared" si="4"/>
        <v>0</v>
      </c>
      <c r="Z24" s="16"/>
      <c r="AA24" s="14"/>
      <c r="AB24" s="14"/>
      <c r="AC24" s="14"/>
      <c r="AD24" s="18">
        <f t="shared" si="5"/>
        <v>0</v>
      </c>
      <c r="AE24" s="16">
        <v>7</v>
      </c>
      <c r="AF24" s="14"/>
      <c r="AG24" s="14"/>
      <c r="AH24" s="14">
        <v>3</v>
      </c>
      <c r="AI24" s="18">
        <f t="shared" si="6"/>
        <v>10</v>
      </c>
      <c r="AJ24" s="81">
        <v>6</v>
      </c>
      <c r="AK24" s="19">
        <v>4</v>
      </c>
      <c r="AL24" s="19"/>
      <c r="AM24" s="80">
        <v>5</v>
      </c>
      <c r="AN24" s="21">
        <f t="shared" si="7"/>
        <v>15</v>
      </c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</row>
    <row r="25" spans="1:60" s="58" customFormat="1" ht="15" customHeight="1" x14ac:dyDescent="0.3">
      <c r="A25" s="9">
        <v>19</v>
      </c>
      <c r="B25" s="102">
        <f t="shared" si="0"/>
        <v>51</v>
      </c>
      <c r="C25" s="11" t="s">
        <v>762</v>
      </c>
      <c r="D25" s="11" t="s">
        <v>415</v>
      </c>
      <c r="E25" s="101" t="s">
        <v>48</v>
      </c>
      <c r="F25" s="9">
        <v>16</v>
      </c>
      <c r="G25" s="20">
        <v>3</v>
      </c>
      <c r="H25" s="20"/>
      <c r="I25" s="20"/>
      <c r="J25" s="15">
        <f t="shared" si="1"/>
        <v>19</v>
      </c>
      <c r="K25" s="79"/>
      <c r="L25" s="14"/>
      <c r="M25" s="14"/>
      <c r="N25" s="14"/>
      <c r="O25" s="15">
        <f t="shared" si="2"/>
        <v>0</v>
      </c>
      <c r="P25" s="79"/>
      <c r="Q25" s="80"/>
      <c r="R25" s="14"/>
      <c r="S25" s="14"/>
      <c r="T25" s="15">
        <f t="shared" si="3"/>
        <v>0</v>
      </c>
      <c r="U25" s="79">
        <v>4</v>
      </c>
      <c r="V25" s="80"/>
      <c r="W25" s="14"/>
      <c r="X25" s="14"/>
      <c r="Y25" s="15">
        <f t="shared" si="4"/>
        <v>4</v>
      </c>
      <c r="Z25" s="16"/>
      <c r="AA25" s="14">
        <v>20</v>
      </c>
      <c r="AB25" s="14">
        <v>8</v>
      </c>
      <c r="AC25" s="14"/>
      <c r="AD25" s="18">
        <f t="shared" si="5"/>
        <v>28</v>
      </c>
      <c r="AE25" s="16"/>
      <c r="AF25" s="14"/>
      <c r="AG25" s="14"/>
      <c r="AH25" s="14"/>
      <c r="AI25" s="18">
        <f t="shared" si="6"/>
        <v>0</v>
      </c>
      <c r="AJ25" s="81"/>
      <c r="AK25" s="19"/>
      <c r="AL25" s="19"/>
      <c r="AM25" s="80"/>
      <c r="AN25" s="21">
        <f t="shared" si="7"/>
        <v>0</v>
      </c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</row>
    <row r="26" spans="1:60" s="58" customFormat="1" ht="15" customHeight="1" x14ac:dyDescent="0.3">
      <c r="A26" s="9">
        <v>20</v>
      </c>
      <c r="B26" s="102">
        <f t="shared" si="0"/>
        <v>48</v>
      </c>
      <c r="C26" s="11" t="s">
        <v>763</v>
      </c>
      <c r="D26" s="11" t="s">
        <v>567</v>
      </c>
      <c r="E26" s="101" t="s">
        <v>137</v>
      </c>
      <c r="F26" s="9">
        <v>12</v>
      </c>
      <c r="G26" s="20"/>
      <c r="H26" s="20">
        <v>1</v>
      </c>
      <c r="I26" s="20"/>
      <c r="J26" s="15">
        <f t="shared" si="1"/>
        <v>13</v>
      </c>
      <c r="K26" s="79"/>
      <c r="L26" s="14">
        <v>12</v>
      </c>
      <c r="M26" s="14"/>
      <c r="N26" s="14"/>
      <c r="O26" s="15">
        <f t="shared" si="2"/>
        <v>12</v>
      </c>
      <c r="P26" s="79"/>
      <c r="Q26" s="80">
        <v>14</v>
      </c>
      <c r="R26" s="14">
        <v>1</v>
      </c>
      <c r="S26" s="14"/>
      <c r="T26" s="15">
        <f t="shared" si="3"/>
        <v>15</v>
      </c>
      <c r="U26" s="79">
        <v>8</v>
      </c>
      <c r="V26" s="80"/>
      <c r="W26" s="14"/>
      <c r="X26" s="14"/>
      <c r="Y26" s="15">
        <f t="shared" si="4"/>
        <v>8</v>
      </c>
      <c r="Z26" s="16"/>
      <c r="AA26" s="14"/>
      <c r="AB26" s="14"/>
      <c r="AC26" s="14"/>
      <c r="AD26" s="18">
        <f t="shared" si="5"/>
        <v>0</v>
      </c>
      <c r="AE26" s="16"/>
      <c r="AF26" s="14"/>
      <c r="AG26" s="14"/>
      <c r="AH26" s="14"/>
      <c r="AI26" s="18">
        <f t="shared" si="6"/>
        <v>0</v>
      </c>
      <c r="AJ26" s="81"/>
      <c r="AK26" s="19"/>
      <c r="AL26" s="19"/>
      <c r="AM26" s="80"/>
      <c r="AN26" s="21">
        <f t="shared" si="7"/>
        <v>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</row>
    <row r="27" spans="1:60" s="58" customFormat="1" ht="15" customHeight="1" x14ac:dyDescent="0.3">
      <c r="A27" s="9">
        <v>21</v>
      </c>
      <c r="B27" s="102">
        <f t="shared" si="0"/>
        <v>48</v>
      </c>
      <c r="C27" s="11" t="s">
        <v>664</v>
      </c>
      <c r="D27" s="11" t="s">
        <v>665</v>
      </c>
      <c r="E27" s="101" t="s">
        <v>440</v>
      </c>
      <c r="F27" s="9"/>
      <c r="G27" s="20"/>
      <c r="H27" s="20"/>
      <c r="I27" s="20"/>
      <c r="J27" s="15">
        <f t="shared" si="1"/>
        <v>0</v>
      </c>
      <c r="K27" s="79"/>
      <c r="L27" s="14"/>
      <c r="M27" s="14"/>
      <c r="N27" s="14"/>
      <c r="O27" s="15">
        <f t="shared" si="2"/>
        <v>0</v>
      </c>
      <c r="P27" s="79">
        <v>14</v>
      </c>
      <c r="Q27" s="80">
        <v>4</v>
      </c>
      <c r="R27" s="14">
        <v>4</v>
      </c>
      <c r="S27" s="14">
        <v>12</v>
      </c>
      <c r="T27" s="15">
        <f t="shared" si="3"/>
        <v>34</v>
      </c>
      <c r="U27" s="79"/>
      <c r="V27" s="80"/>
      <c r="W27" s="14"/>
      <c r="X27" s="14"/>
      <c r="Y27" s="15">
        <f t="shared" si="4"/>
        <v>0</v>
      </c>
      <c r="Z27" s="16"/>
      <c r="AA27" s="14"/>
      <c r="AB27" s="14">
        <v>7</v>
      </c>
      <c r="AC27" s="14">
        <v>7</v>
      </c>
      <c r="AD27" s="18">
        <f t="shared" si="5"/>
        <v>14</v>
      </c>
      <c r="AE27" s="16"/>
      <c r="AF27" s="14"/>
      <c r="AG27" s="14"/>
      <c r="AH27" s="14"/>
      <c r="AI27" s="18">
        <f t="shared" si="6"/>
        <v>0</v>
      </c>
      <c r="AJ27" s="81"/>
      <c r="AK27" s="19"/>
      <c r="AL27" s="19"/>
      <c r="AM27" s="80"/>
      <c r="AN27" s="21">
        <f t="shared" si="7"/>
        <v>0</v>
      </c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</row>
    <row r="28" spans="1:60" s="58" customFormat="1" ht="15" customHeight="1" x14ac:dyDescent="0.3">
      <c r="A28" s="9">
        <v>22</v>
      </c>
      <c r="B28" s="102">
        <f t="shared" si="0"/>
        <v>46</v>
      </c>
      <c r="C28" s="11" t="s">
        <v>766</v>
      </c>
      <c r="D28" s="11" t="s">
        <v>87</v>
      </c>
      <c r="E28" s="101" t="s">
        <v>34</v>
      </c>
      <c r="F28" s="9"/>
      <c r="G28" s="20">
        <v>1</v>
      </c>
      <c r="H28" s="20"/>
      <c r="I28" s="20"/>
      <c r="J28" s="15">
        <f t="shared" si="1"/>
        <v>1</v>
      </c>
      <c r="K28" s="79"/>
      <c r="L28" s="14"/>
      <c r="M28" s="14"/>
      <c r="N28" s="14"/>
      <c r="O28" s="15">
        <f t="shared" si="2"/>
        <v>0</v>
      </c>
      <c r="P28" s="79"/>
      <c r="Q28" s="80"/>
      <c r="R28" s="14"/>
      <c r="S28" s="14"/>
      <c r="T28" s="15">
        <f t="shared" si="3"/>
        <v>0</v>
      </c>
      <c r="U28" s="79"/>
      <c r="V28" s="80"/>
      <c r="W28" s="14"/>
      <c r="X28" s="14"/>
      <c r="Y28" s="15">
        <f t="shared" si="4"/>
        <v>0</v>
      </c>
      <c r="Z28" s="16"/>
      <c r="AA28" s="14"/>
      <c r="AB28" s="14"/>
      <c r="AC28" s="14"/>
      <c r="AD28" s="18">
        <f t="shared" si="5"/>
        <v>0</v>
      </c>
      <c r="AE28" s="16">
        <v>14</v>
      </c>
      <c r="AF28" s="14">
        <v>12</v>
      </c>
      <c r="AG28" s="14">
        <v>10</v>
      </c>
      <c r="AH28" s="14"/>
      <c r="AI28" s="18">
        <f t="shared" si="6"/>
        <v>36</v>
      </c>
      <c r="AJ28" s="81">
        <v>8</v>
      </c>
      <c r="AK28" s="19"/>
      <c r="AL28" s="19"/>
      <c r="AM28" s="80">
        <v>1</v>
      </c>
      <c r="AN28" s="21">
        <f t="shared" si="7"/>
        <v>9</v>
      </c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</row>
    <row r="29" spans="1:60" s="58" customFormat="1" ht="15" customHeight="1" x14ac:dyDescent="0.3">
      <c r="A29" s="9">
        <v>23</v>
      </c>
      <c r="B29" s="102">
        <f t="shared" si="0"/>
        <v>44</v>
      </c>
      <c r="C29" s="11" t="s">
        <v>860</v>
      </c>
      <c r="D29" s="11" t="s">
        <v>894</v>
      </c>
      <c r="E29" s="101" t="s">
        <v>137</v>
      </c>
      <c r="F29" s="9"/>
      <c r="G29" s="20"/>
      <c r="H29" s="20"/>
      <c r="I29" s="20"/>
      <c r="J29" s="15">
        <f t="shared" si="1"/>
        <v>0</v>
      </c>
      <c r="K29" s="79"/>
      <c r="L29" s="14"/>
      <c r="M29" s="14"/>
      <c r="N29" s="14"/>
      <c r="O29" s="15">
        <f t="shared" si="2"/>
        <v>0</v>
      </c>
      <c r="P29" s="79"/>
      <c r="Q29" s="80"/>
      <c r="R29" s="14"/>
      <c r="S29" s="14"/>
      <c r="T29" s="15">
        <f t="shared" si="3"/>
        <v>0</v>
      </c>
      <c r="U29" s="79"/>
      <c r="V29" s="80"/>
      <c r="W29" s="14"/>
      <c r="X29" s="14"/>
      <c r="Y29" s="15">
        <f t="shared" si="4"/>
        <v>0</v>
      </c>
      <c r="Z29" s="16"/>
      <c r="AA29" s="14"/>
      <c r="AB29" s="14"/>
      <c r="AC29" s="14"/>
      <c r="AD29" s="18">
        <f t="shared" si="5"/>
        <v>0</v>
      </c>
      <c r="AE29" s="16"/>
      <c r="AF29" s="14"/>
      <c r="AG29" s="14"/>
      <c r="AH29" s="14"/>
      <c r="AI29" s="18">
        <f t="shared" si="6"/>
        <v>0</v>
      </c>
      <c r="AJ29" s="81">
        <v>14</v>
      </c>
      <c r="AK29" s="19">
        <v>8</v>
      </c>
      <c r="AL29" s="19">
        <v>6</v>
      </c>
      <c r="AM29" s="80">
        <v>16</v>
      </c>
      <c r="AN29" s="21">
        <f t="shared" si="7"/>
        <v>44</v>
      </c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</row>
    <row r="30" spans="1:60" s="58" customFormat="1" ht="15" customHeight="1" x14ac:dyDescent="0.3">
      <c r="A30" s="9">
        <v>24</v>
      </c>
      <c r="B30" s="102">
        <f t="shared" si="0"/>
        <v>43</v>
      </c>
      <c r="C30" s="11" t="s">
        <v>673</v>
      </c>
      <c r="D30" s="11" t="s">
        <v>464</v>
      </c>
      <c r="E30" s="101" t="s">
        <v>125</v>
      </c>
      <c r="F30" s="9"/>
      <c r="G30" s="20"/>
      <c r="H30" s="20"/>
      <c r="I30" s="20"/>
      <c r="J30" s="15">
        <f t="shared" si="1"/>
        <v>0</v>
      </c>
      <c r="K30" s="79">
        <v>2</v>
      </c>
      <c r="L30" s="14"/>
      <c r="M30" s="14"/>
      <c r="N30" s="14"/>
      <c r="O30" s="15">
        <f t="shared" si="2"/>
        <v>2</v>
      </c>
      <c r="P30" s="79"/>
      <c r="Q30" s="80"/>
      <c r="R30" s="14">
        <v>6</v>
      </c>
      <c r="S30" s="14">
        <v>1</v>
      </c>
      <c r="T30" s="15">
        <f t="shared" si="3"/>
        <v>7</v>
      </c>
      <c r="U30" s="79"/>
      <c r="V30" s="80"/>
      <c r="W30" s="14"/>
      <c r="X30" s="14"/>
      <c r="Y30" s="15">
        <f t="shared" si="4"/>
        <v>0</v>
      </c>
      <c r="Z30" s="16"/>
      <c r="AA30" s="14"/>
      <c r="AB30" s="14"/>
      <c r="AC30" s="14"/>
      <c r="AD30" s="18">
        <f t="shared" si="5"/>
        <v>0</v>
      </c>
      <c r="AE30" s="16">
        <v>5</v>
      </c>
      <c r="AF30" s="14">
        <v>7</v>
      </c>
      <c r="AG30" s="14">
        <v>6</v>
      </c>
      <c r="AH30" s="14"/>
      <c r="AI30" s="18">
        <f t="shared" si="6"/>
        <v>18</v>
      </c>
      <c r="AJ30" s="81"/>
      <c r="AK30" s="19">
        <v>2</v>
      </c>
      <c r="AL30" s="19">
        <v>12</v>
      </c>
      <c r="AM30" s="80">
        <v>2</v>
      </c>
      <c r="AN30" s="21">
        <f t="shared" si="7"/>
        <v>16</v>
      </c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</row>
    <row r="31" spans="1:60" s="58" customFormat="1" ht="15" customHeight="1" x14ac:dyDescent="0.3">
      <c r="A31" s="9">
        <v>25</v>
      </c>
      <c r="B31" s="102">
        <f t="shared" si="0"/>
        <v>42</v>
      </c>
      <c r="C31" s="11" t="s">
        <v>764</v>
      </c>
      <c r="D31" s="11" t="s">
        <v>210</v>
      </c>
      <c r="E31" s="101" t="s">
        <v>48</v>
      </c>
      <c r="F31" s="9">
        <v>5</v>
      </c>
      <c r="G31" s="20"/>
      <c r="H31" s="20"/>
      <c r="I31" s="20">
        <v>8</v>
      </c>
      <c r="J31" s="15">
        <f t="shared" si="1"/>
        <v>13</v>
      </c>
      <c r="K31" s="79">
        <v>8</v>
      </c>
      <c r="L31" s="14"/>
      <c r="M31" s="14">
        <v>5</v>
      </c>
      <c r="N31" s="14">
        <v>6</v>
      </c>
      <c r="O31" s="15">
        <f t="shared" si="2"/>
        <v>19</v>
      </c>
      <c r="P31" s="79"/>
      <c r="Q31" s="80"/>
      <c r="R31" s="14"/>
      <c r="S31" s="14"/>
      <c r="T31" s="15">
        <f t="shared" si="3"/>
        <v>0</v>
      </c>
      <c r="U31" s="79"/>
      <c r="V31" s="80"/>
      <c r="W31" s="14"/>
      <c r="X31" s="14">
        <v>5</v>
      </c>
      <c r="Y31" s="15">
        <f t="shared" si="4"/>
        <v>5</v>
      </c>
      <c r="Z31" s="16">
        <v>5</v>
      </c>
      <c r="AA31" s="14"/>
      <c r="AB31" s="14"/>
      <c r="AC31" s="14"/>
      <c r="AD31" s="18">
        <f t="shared" si="5"/>
        <v>5</v>
      </c>
      <c r="AE31" s="16"/>
      <c r="AF31" s="14"/>
      <c r="AG31" s="14"/>
      <c r="AH31" s="14"/>
      <c r="AI31" s="18">
        <f t="shared" si="6"/>
        <v>0</v>
      </c>
      <c r="AJ31" s="81"/>
      <c r="AK31" s="19"/>
      <c r="AL31" s="19"/>
      <c r="AM31" s="80"/>
      <c r="AN31" s="21">
        <f t="shared" si="7"/>
        <v>0</v>
      </c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</row>
    <row r="32" spans="1:60" s="22" customFormat="1" ht="15" x14ac:dyDescent="0.3">
      <c r="A32" s="9">
        <v>26</v>
      </c>
      <c r="B32" s="102">
        <f t="shared" si="0"/>
        <v>39</v>
      </c>
      <c r="C32" s="11" t="s">
        <v>765</v>
      </c>
      <c r="D32" s="11" t="s">
        <v>210</v>
      </c>
      <c r="E32" s="101" t="s">
        <v>440</v>
      </c>
      <c r="F32" s="9"/>
      <c r="G32" s="20"/>
      <c r="H32" s="20"/>
      <c r="I32" s="20"/>
      <c r="J32" s="15">
        <f t="shared" si="1"/>
        <v>0</v>
      </c>
      <c r="K32" s="79"/>
      <c r="L32" s="14"/>
      <c r="M32" s="14"/>
      <c r="N32" s="14"/>
      <c r="O32" s="15">
        <f t="shared" si="2"/>
        <v>0</v>
      </c>
      <c r="P32" s="79"/>
      <c r="Q32" s="80"/>
      <c r="R32" s="14"/>
      <c r="S32" s="14"/>
      <c r="T32" s="15">
        <f t="shared" si="3"/>
        <v>0</v>
      </c>
      <c r="U32" s="79">
        <v>12</v>
      </c>
      <c r="V32" s="80"/>
      <c r="W32" s="14"/>
      <c r="X32" s="14"/>
      <c r="Y32" s="15">
        <f t="shared" si="4"/>
        <v>12</v>
      </c>
      <c r="Z32" s="16">
        <v>12</v>
      </c>
      <c r="AA32" s="14">
        <v>6</v>
      </c>
      <c r="AB32" s="14"/>
      <c r="AC32" s="14">
        <v>9</v>
      </c>
      <c r="AD32" s="18">
        <f t="shared" si="5"/>
        <v>27</v>
      </c>
      <c r="AE32" s="16"/>
      <c r="AF32" s="14"/>
      <c r="AG32" s="14"/>
      <c r="AH32" s="14"/>
      <c r="AI32" s="18">
        <f t="shared" si="6"/>
        <v>0</v>
      </c>
      <c r="AJ32" s="81"/>
      <c r="AK32" s="19"/>
      <c r="AL32" s="19"/>
      <c r="AM32" s="80"/>
      <c r="AN32" s="21">
        <f t="shared" si="7"/>
        <v>0</v>
      </c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</row>
    <row r="33" spans="1:60" s="22" customFormat="1" ht="15" x14ac:dyDescent="0.3">
      <c r="A33" s="9">
        <v>27</v>
      </c>
      <c r="B33" s="102">
        <f t="shared" si="0"/>
        <v>36.1</v>
      </c>
      <c r="C33" s="11" t="s">
        <v>767</v>
      </c>
      <c r="D33" s="11" t="s">
        <v>58</v>
      </c>
      <c r="E33" s="101" t="s">
        <v>37</v>
      </c>
      <c r="F33" s="9">
        <v>8</v>
      </c>
      <c r="G33" s="20">
        <v>9.1</v>
      </c>
      <c r="H33" s="20"/>
      <c r="I33" s="20"/>
      <c r="J33" s="15">
        <f t="shared" si="1"/>
        <v>17.100000000000001</v>
      </c>
      <c r="K33" s="79"/>
      <c r="L33" s="14">
        <v>9</v>
      </c>
      <c r="M33" s="14">
        <v>10</v>
      </c>
      <c r="N33" s="14"/>
      <c r="O33" s="15">
        <f t="shared" si="2"/>
        <v>19</v>
      </c>
      <c r="P33" s="79"/>
      <c r="Q33" s="80"/>
      <c r="R33" s="14"/>
      <c r="S33" s="14"/>
      <c r="T33" s="15">
        <f t="shared" si="3"/>
        <v>0</v>
      </c>
      <c r="U33" s="79"/>
      <c r="V33" s="80"/>
      <c r="W33" s="14"/>
      <c r="X33" s="14"/>
      <c r="Y33" s="15">
        <f t="shared" si="4"/>
        <v>0</v>
      </c>
      <c r="Z33" s="16"/>
      <c r="AA33" s="14"/>
      <c r="AB33" s="14"/>
      <c r="AC33" s="14"/>
      <c r="AD33" s="18">
        <f t="shared" si="5"/>
        <v>0</v>
      </c>
      <c r="AE33" s="16"/>
      <c r="AF33" s="14"/>
      <c r="AG33" s="14"/>
      <c r="AH33" s="14"/>
      <c r="AI33" s="18">
        <f t="shared" si="6"/>
        <v>0</v>
      </c>
      <c r="AJ33" s="81"/>
      <c r="AK33" s="19"/>
      <c r="AL33" s="19"/>
      <c r="AM33" s="80"/>
      <c r="AN33" s="21">
        <f t="shared" si="7"/>
        <v>0</v>
      </c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</row>
    <row r="34" spans="1:60" s="22" customFormat="1" ht="15" x14ac:dyDescent="0.3">
      <c r="A34" s="9">
        <v>28</v>
      </c>
      <c r="B34" s="102">
        <f t="shared" si="0"/>
        <v>36</v>
      </c>
      <c r="C34" s="11" t="s">
        <v>768</v>
      </c>
      <c r="D34" s="11" t="s">
        <v>158</v>
      </c>
      <c r="E34" s="101" t="s">
        <v>28</v>
      </c>
      <c r="F34" s="9"/>
      <c r="G34" s="20"/>
      <c r="H34" s="20"/>
      <c r="I34" s="20"/>
      <c r="J34" s="15">
        <f t="shared" si="1"/>
        <v>0</v>
      </c>
      <c r="K34" s="79"/>
      <c r="L34" s="14">
        <v>4</v>
      </c>
      <c r="M34" s="14">
        <v>12</v>
      </c>
      <c r="N34" s="14"/>
      <c r="O34" s="15">
        <f t="shared" si="2"/>
        <v>16</v>
      </c>
      <c r="P34" s="79"/>
      <c r="Q34" s="80"/>
      <c r="R34" s="14"/>
      <c r="S34" s="14"/>
      <c r="T34" s="15">
        <f t="shared" si="3"/>
        <v>0</v>
      </c>
      <c r="U34" s="79"/>
      <c r="V34" s="80"/>
      <c r="W34" s="14"/>
      <c r="X34" s="14"/>
      <c r="Y34" s="15">
        <f t="shared" si="4"/>
        <v>0</v>
      </c>
      <c r="Z34" s="16"/>
      <c r="AA34" s="14"/>
      <c r="AB34" s="14"/>
      <c r="AC34" s="14"/>
      <c r="AD34" s="18">
        <f t="shared" si="5"/>
        <v>0</v>
      </c>
      <c r="AE34" s="16">
        <v>9</v>
      </c>
      <c r="AF34" s="14">
        <v>4</v>
      </c>
      <c r="AG34" s="14">
        <v>7</v>
      </c>
      <c r="AH34" s="14"/>
      <c r="AI34" s="18">
        <f t="shared" si="6"/>
        <v>20</v>
      </c>
      <c r="AJ34" s="81"/>
      <c r="AK34" s="19"/>
      <c r="AL34" s="19"/>
      <c r="AM34" s="80"/>
      <c r="AN34" s="21">
        <f t="shared" si="7"/>
        <v>0</v>
      </c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</row>
    <row r="35" spans="1:60" s="22" customFormat="1" ht="15" x14ac:dyDescent="0.3">
      <c r="A35" s="9">
        <v>28</v>
      </c>
      <c r="B35" s="102">
        <f t="shared" si="0"/>
        <v>36</v>
      </c>
      <c r="C35" s="11" t="s">
        <v>769</v>
      </c>
      <c r="D35" s="11" t="s">
        <v>770</v>
      </c>
      <c r="E35" s="101" t="s">
        <v>68</v>
      </c>
      <c r="F35" s="9"/>
      <c r="G35" s="20"/>
      <c r="H35" s="20"/>
      <c r="I35" s="20"/>
      <c r="J35" s="15">
        <f t="shared" si="1"/>
        <v>0</v>
      </c>
      <c r="K35" s="79"/>
      <c r="L35" s="14"/>
      <c r="M35" s="14"/>
      <c r="N35" s="14"/>
      <c r="O35" s="15">
        <f t="shared" si="2"/>
        <v>0</v>
      </c>
      <c r="P35" s="79"/>
      <c r="Q35" s="80">
        <v>1</v>
      </c>
      <c r="R35" s="14"/>
      <c r="S35" s="14">
        <v>5</v>
      </c>
      <c r="T35" s="15">
        <f t="shared" si="3"/>
        <v>6</v>
      </c>
      <c r="U35" s="79"/>
      <c r="V35" s="80"/>
      <c r="W35" s="14"/>
      <c r="X35" s="14"/>
      <c r="Y35" s="15">
        <f t="shared" si="4"/>
        <v>0</v>
      </c>
      <c r="Z35" s="16"/>
      <c r="AA35" s="14"/>
      <c r="AB35" s="14"/>
      <c r="AC35" s="14"/>
      <c r="AD35" s="18">
        <f t="shared" si="5"/>
        <v>0</v>
      </c>
      <c r="AE35" s="16">
        <v>10</v>
      </c>
      <c r="AF35" s="14"/>
      <c r="AG35" s="14">
        <v>12</v>
      </c>
      <c r="AH35" s="14">
        <v>8</v>
      </c>
      <c r="AI35" s="18">
        <f t="shared" si="6"/>
        <v>30</v>
      </c>
      <c r="AJ35" s="81"/>
      <c r="AK35" s="19"/>
      <c r="AL35" s="19"/>
      <c r="AM35" s="80"/>
      <c r="AN35" s="21">
        <f t="shared" si="7"/>
        <v>0</v>
      </c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</row>
    <row r="36" spans="1:60" s="22" customFormat="1" ht="15" x14ac:dyDescent="0.3">
      <c r="A36" s="9">
        <v>30</v>
      </c>
      <c r="B36" s="102">
        <f t="shared" si="0"/>
        <v>34</v>
      </c>
      <c r="C36" s="11" t="s">
        <v>771</v>
      </c>
      <c r="D36" s="11" t="s">
        <v>394</v>
      </c>
      <c r="E36" s="101" t="s">
        <v>440</v>
      </c>
      <c r="F36" s="9"/>
      <c r="G36" s="20"/>
      <c r="H36" s="20"/>
      <c r="I36" s="20"/>
      <c r="J36" s="15">
        <f t="shared" si="1"/>
        <v>0</v>
      </c>
      <c r="K36" s="79">
        <v>10</v>
      </c>
      <c r="L36" s="14"/>
      <c r="M36" s="14"/>
      <c r="N36" s="14"/>
      <c r="O36" s="15">
        <f t="shared" si="2"/>
        <v>10</v>
      </c>
      <c r="P36" s="79">
        <v>7</v>
      </c>
      <c r="Q36" s="80"/>
      <c r="R36" s="14"/>
      <c r="S36" s="14">
        <v>7</v>
      </c>
      <c r="T36" s="15">
        <f t="shared" si="3"/>
        <v>14</v>
      </c>
      <c r="U36" s="79"/>
      <c r="V36" s="80">
        <v>2</v>
      </c>
      <c r="W36" s="14"/>
      <c r="X36" s="14"/>
      <c r="Y36" s="15">
        <f t="shared" si="4"/>
        <v>2</v>
      </c>
      <c r="Z36" s="16">
        <v>2</v>
      </c>
      <c r="AA36" s="14"/>
      <c r="AB36" s="14">
        <v>3</v>
      </c>
      <c r="AC36" s="14">
        <v>3</v>
      </c>
      <c r="AD36" s="18">
        <f t="shared" si="5"/>
        <v>8</v>
      </c>
      <c r="AE36" s="16"/>
      <c r="AF36" s="14"/>
      <c r="AG36" s="14"/>
      <c r="AH36" s="14"/>
      <c r="AI36" s="18">
        <f t="shared" si="6"/>
        <v>0</v>
      </c>
      <c r="AJ36" s="81"/>
      <c r="AK36" s="19"/>
      <c r="AL36" s="19"/>
      <c r="AM36" s="80"/>
      <c r="AN36" s="21">
        <f t="shared" si="7"/>
        <v>0</v>
      </c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</row>
    <row r="37" spans="1:60" s="22" customFormat="1" ht="15" x14ac:dyDescent="0.3">
      <c r="A37" s="9">
        <v>31</v>
      </c>
      <c r="B37" s="102">
        <f t="shared" si="0"/>
        <v>32</v>
      </c>
      <c r="C37" s="11" t="s">
        <v>773</v>
      </c>
      <c r="D37" s="11" t="s">
        <v>529</v>
      </c>
      <c r="E37" s="101" t="s">
        <v>300</v>
      </c>
      <c r="F37" s="9"/>
      <c r="G37" s="20"/>
      <c r="H37" s="20"/>
      <c r="I37" s="20"/>
      <c r="J37" s="15">
        <f t="shared" si="1"/>
        <v>0</v>
      </c>
      <c r="K37" s="79"/>
      <c r="L37" s="14"/>
      <c r="M37" s="14"/>
      <c r="N37" s="14"/>
      <c r="O37" s="15">
        <f t="shared" si="2"/>
        <v>0</v>
      </c>
      <c r="P37" s="79"/>
      <c r="Q37" s="80"/>
      <c r="R37" s="14"/>
      <c r="S37" s="14"/>
      <c r="T37" s="15">
        <f t="shared" si="3"/>
        <v>0</v>
      </c>
      <c r="U37" s="79"/>
      <c r="V37" s="80"/>
      <c r="W37" s="14"/>
      <c r="X37" s="14"/>
      <c r="Y37" s="15">
        <f t="shared" si="4"/>
        <v>0</v>
      </c>
      <c r="Z37" s="16"/>
      <c r="AA37" s="14"/>
      <c r="AB37" s="14"/>
      <c r="AC37" s="14"/>
      <c r="AD37" s="18">
        <f t="shared" si="5"/>
        <v>0</v>
      </c>
      <c r="AE37" s="16">
        <v>3</v>
      </c>
      <c r="AF37" s="14">
        <v>9</v>
      </c>
      <c r="AG37" s="14">
        <v>9</v>
      </c>
      <c r="AH37" s="14">
        <v>7</v>
      </c>
      <c r="AI37" s="18">
        <f t="shared" si="6"/>
        <v>28</v>
      </c>
      <c r="AJ37" s="81"/>
      <c r="AK37" s="19"/>
      <c r="AL37" s="19"/>
      <c r="AM37" s="80">
        <v>4</v>
      </c>
      <c r="AN37" s="21">
        <f t="shared" si="7"/>
        <v>4</v>
      </c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</row>
    <row r="38" spans="1:60" s="22" customFormat="1" ht="15" x14ac:dyDescent="0.3">
      <c r="A38" s="9">
        <v>32</v>
      </c>
      <c r="B38" s="102">
        <f t="shared" si="0"/>
        <v>31.1</v>
      </c>
      <c r="C38" s="11" t="s">
        <v>670</v>
      </c>
      <c r="D38" s="11" t="s">
        <v>83</v>
      </c>
      <c r="E38" s="101" t="s">
        <v>37</v>
      </c>
      <c r="F38" s="9"/>
      <c r="G38" s="20">
        <v>9.1</v>
      </c>
      <c r="H38" s="20">
        <v>4</v>
      </c>
      <c r="I38" s="20">
        <v>2</v>
      </c>
      <c r="J38" s="15">
        <f t="shared" si="1"/>
        <v>15.1</v>
      </c>
      <c r="K38" s="79"/>
      <c r="L38" s="14"/>
      <c r="M38" s="14"/>
      <c r="N38" s="14"/>
      <c r="O38" s="15">
        <f t="shared" si="2"/>
        <v>0</v>
      </c>
      <c r="P38" s="79"/>
      <c r="Q38" s="80"/>
      <c r="R38" s="14">
        <v>3</v>
      </c>
      <c r="S38" s="14">
        <v>3</v>
      </c>
      <c r="T38" s="15">
        <f t="shared" si="3"/>
        <v>6</v>
      </c>
      <c r="U38" s="79"/>
      <c r="V38" s="80"/>
      <c r="W38" s="14"/>
      <c r="X38" s="14">
        <v>9</v>
      </c>
      <c r="Y38" s="15">
        <f t="shared" si="4"/>
        <v>9</v>
      </c>
      <c r="Z38" s="16"/>
      <c r="AA38" s="14"/>
      <c r="AB38" s="14"/>
      <c r="AC38" s="14">
        <v>1</v>
      </c>
      <c r="AD38" s="18">
        <f t="shared" si="5"/>
        <v>1</v>
      </c>
      <c r="AE38" s="16"/>
      <c r="AF38" s="14"/>
      <c r="AG38" s="14"/>
      <c r="AH38" s="14"/>
      <c r="AI38" s="18">
        <f t="shared" si="6"/>
        <v>0</v>
      </c>
      <c r="AJ38" s="81"/>
      <c r="AK38" s="19"/>
      <c r="AL38" s="19"/>
      <c r="AM38" s="80"/>
      <c r="AN38" s="21">
        <f t="shared" si="7"/>
        <v>0</v>
      </c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</row>
    <row r="39" spans="1:60" s="22" customFormat="1" ht="15" x14ac:dyDescent="0.3">
      <c r="A39" s="9">
        <v>33</v>
      </c>
      <c r="B39" s="102">
        <f t="shared" ref="B39:B73" si="8">+J39+O39+T39+Y39+AD39+AI39+AN39</f>
        <v>30</v>
      </c>
      <c r="C39" s="11" t="s">
        <v>772</v>
      </c>
      <c r="D39" s="11" t="s">
        <v>216</v>
      </c>
      <c r="E39" s="101" t="s">
        <v>440</v>
      </c>
      <c r="F39" s="9"/>
      <c r="G39" s="20"/>
      <c r="H39" s="20"/>
      <c r="I39" s="20"/>
      <c r="J39" s="15">
        <f t="shared" ref="J39:J70" si="9">+SUM(F39:I39)</f>
        <v>0</v>
      </c>
      <c r="K39" s="79"/>
      <c r="L39" s="14"/>
      <c r="M39" s="14"/>
      <c r="N39" s="14"/>
      <c r="O39" s="15">
        <f t="shared" ref="O39:O70" si="10">+SUM(K39:N39)</f>
        <v>0</v>
      </c>
      <c r="P39" s="79"/>
      <c r="Q39" s="80"/>
      <c r="R39" s="14"/>
      <c r="S39" s="14"/>
      <c r="T39" s="15">
        <f t="shared" ref="T39:T70" si="11">+SUM(P39:S39)</f>
        <v>0</v>
      </c>
      <c r="U39" s="79"/>
      <c r="V39" s="80">
        <v>12</v>
      </c>
      <c r="W39" s="14">
        <v>18</v>
      </c>
      <c r="X39" s="14"/>
      <c r="Y39" s="15">
        <f t="shared" ref="Y39:Y70" si="12">+SUM(U39:X39)</f>
        <v>30</v>
      </c>
      <c r="Z39" s="16"/>
      <c r="AA39" s="14"/>
      <c r="AB39" s="14"/>
      <c r="AC39" s="14"/>
      <c r="AD39" s="18">
        <f t="shared" ref="AD39:AD70" si="13">+SUM(Z39:AC39)</f>
        <v>0</v>
      </c>
      <c r="AE39" s="16"/>
      <c r="AF39" s="14"/>
      <c r="AG39" s="14"/>
      <c r="AH39" s="14"/>
      <c r="AI39" s="18">
        <f t="shared" ref="AI39:AI70" si="14">+SUM(AE39:AH39)</f>
        <v>0</v>
      </c>
      <c r="AJ39" s="81"/>
      <c r="AK39" s="19"/>
      <c r="AL39" s="19"/>
      <c r="AM39" s="80"/>
      <c r="AN39" s="21">
        <f t="shared" ref="AN39:AN70" si="15">+SUM(AJ39:AM39)</f>
        <v>0</v>
      </c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</row>
    <row r="40" spans="1:60" s="22" customFormat="1" ht="15" x14ac:dyDescent="0.3">
      <c r="A40" s="9">
        <v>33</v>
      </c>
      <c r="B40" s="102">
        <f t="shared" si="8"/>
        <v>30</v>
      </c>
      <c r="C40" s="11" t="s">
        <v>637</v>
      </c>
      <c r="D40" s="11" t="s">
        <v>450</v>
      </c>
      <c r="E40" s="101" t="s">
        <v>28</v>
      </c>
      <c r="F40" s="9"/>
      <c r="G40" s="20"/>
      <c r="H40" s="20"/>
      <c r="I40" s="20"/>
      <c r="J40" s="15">
        <f t="shared" si="9"/>
        <v>0</v>
      </c>
      <c r="K40" s="79"/>
      <c r="L40" s="14"/>
      <c r="M40" s="14"/>
      <c r="N40" s="14"/>
      <c r="O40" s="15">
        <f t="shared" si="10"/>
        <v>0</v>
      </c>
      <c r="P40" s="79"/>
      <c r="Q40" s="80"/>
      <c r="R40" s="14"/>
      <c r="S40" s="14"/>
      <c r="T40" s="15">
        <f t="shared" si="11"/>
        <v>0</v>
      </c>
      <c r="U40" s="79">
        <v>6</v>
      </c>
      <c r="V40" s="80"/>
      <c r="W40" s="14">
        <v>8</v>
      </c>
      <c r="X40" s="14">
        <v>10</v>
      </c>
      <c r="Y40" s="15">
        <f t="shared" si="12"/>
        <v>24</v>
      </c>
      <c r="Z40" s="16"/>
      <c r="AA40" s="14"/>
      <c r="AB40" s="14">
        <v>6</v>
      </c>
      <c r="AC40" s="14"/>
      <c r="AD40" s="18">
        <f t="shared" si="13"/>
        <v>6</v>
      </c>
      <c r="AE40" s="16"/>
      <c r="AF40" s="14"/>
      <c r="AG40" s="14"/>
      <c r="AH40" s="14"/>
      <c r="AI40" s="18">
        <f t="shared" si="14"/>
        <v>0</v>
      </c>
      <c r="AJ40" s="81"/>
      <c r="AK40" s="19"/>
      <c r="AL40" s="19"/>
      <c r="AM40" s="80"/>
      <c r="AN40" s="21">
        <f t="shared" si="15"/>
        <v>0</v>
      </c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</row>
    <row r="41" spans="1:60" s="22" customFormat="1" ht="15" x14ac:dyDescent="0.3">
      <c r="A41" s="9">
        <v>35</v>
      </c>
      <c r="B41" s="102">
        <f t="shared" si="8"/>
        <v>26</v>
      </c>
      <c r="C41" s="11" t="s">
        <v>644</v>
      </c>
      <c r="D41" s="11" t="s">
        <v>158</v>
      </c>
      <c r="E41" s="101" t="s">
        <v>28</v>
      </c>
      <c r="F41" s="9"/>
      <c r="G41" s="20"/>
      <c r="H41" s="20"/>
      <c r="I41" s="20"/>
      <c r="J41" s="15">
        <f t="shared" si="9"/>
        <v>0</v>
      </c>
      <c r="K41" s="79">
        <v>7</v>
      </c>
      <c r="L41" s="14"/>
      <c r="M41" s="14"/>
      <c r="N41" s="14"/>
      <c r="O41" s="15">
        <f t="shared" si="10"/>
        <v>7</v>
      </c>
      <c r="P41" s="79">
        <v>6</v>
      </c>
      <c r="Q41" s="80"/>
      <c r="R41" s="14"/>
      <c r="S41" s="14">
        <v>6</v>
      </c>
      <c r="T41" s="15">
        <f t="shared" si="11"/>
        <v>12</v>
      </c>
      <c r="U41" s="79"/>
      <c r="V41" s="80"/>
      <c r="W41" s="14"/>
      <c r="X41" s="14">
        <v>7</v>
      </c>
      <c r="Y41" s="15">
        <f t="shared" si="12"/>
        <v>7</v>
      </c>
      <c r="Z41" s="16"/>
      <c r="AA41" s="14"/>
      <c r="AB41" s="14"/>
      <c r="AC41" s="14"/>
      <c r="AD41" s="18">
        <f t="shared" si="13"/>
        <v>0</v>
      </c>
      <c r="AE41" s="16"/>
      <c r="AF41" s="14"/>
      <c r="AG41" s="14"/>
      <c r="AH41" s="14"/>
      <c r="AI41" s="18">
        <f t="shared" si="14"/>
        <v>0</v>
      </c>
      <c r="AJ41" s="81"/>
      <c r="AK41" s="19"/>
      <c r="AL41" s="19"/>
      <c r="AM41" s="80"/>
      <c r="AN41" s="21">
        <f t="shared" si="15"/>
        <v>0</v>
      </c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</row>
    <row r="42" spans="1:60" s="22" customFormat="1" ht="15" x14ac:dyDescent="0.3">
      <c r="A42" s="9">
        <v>36</v>
      </c>
      <c r="B42" s="102">
        <f t="shared" si="8"/>
        <v>22</v>
      </c>
      <c r="C42" s="11" t="s">
        <v>774</v>
      </c>
      <c r="D42" s="11" t="s">
        <v>775</v>
      </c>
      <c r="E42" s="101" t="s">
        <v>440</v>
      </c>
      <c r="F42" s="9"/>
      <c r="G42" s="20"/>
      <c r="H42" s="20"/>
      <c r="I42" s="20"/>
      <c r="J42" s="15">
        <f t="shared" si="9"/>
        <v>0</v>
      </c>
      <c r="K42" s="79"/>
      <c r="L42" s="14"/>
      <c r="M42" s="14"/>
      <c r="N42" s="14"/>
      <c r="O42" s="15">
        <f t="shared" si="10"/>
        <v>0</v>
      </c>
      <c r="P42" s="79"/>
      <c r="Q42" s="80"/>
      <c r="R42" s="14"/>
      <c r="S42" s="14"/>
      <c r="T42" s="15">
        <f t="shared" si="11"/>
        <v>0</v>
      </c>
      <c r="U42" s="79"/>
      <c r="V42" s="80">
        <v>10</v>
      </c>
      <c r="W42" s="14"/>
      <c r="X42" s="14"/>
      <c r="Y42" s="15">
        <f t="shared" si="12"/>
        <v>10</v>
      </c>
      <c r="Z42" s="16">
        <v>4</v>
      </c>
      <c r="AA42" s="14">
        <v>1</v>
      </c>
      <c r="AB42" s="14">
        <v>2</v>
      </c>
      <c r="AC42" s="14">
        <v>5</v>
      </c>
      <c r="AD42" s="18">
        <f t="shared" si="13"/>
        <v>12</v>
      </c>
      <c r="AE42" s="16"/>
      <c r="AF42" s="14"/>
      <c r="AG42" s="14"/>
      <c r="AH42" s="14"/>
      <c r="AI42" s="18">
        <f t="shared" si="14"/>
        <v>0</v>
      </c>
      <c r="AJ42" s="81"/>
      <c r="AK42" s="19"/>
      <c r="AL42" s="19"/>
      <c r="AM42" s="80"/>
      <c r="AN42" s="21">
        <f t="shared" si="15"/>
        <v>0</v>
      </c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</row>
    <row r="43" spans="1:60" s="22" customFormat="1" ht="15" x14ac:dyDescent="0.3">
      <c r="A43" s="9">
        <v>36</v>
      </c>
      <c r="B43" s="102">
        <f t="shared" si="8"/>
        <v>22</v>
      </c>
      <c r="C43" s="11" t="s">
        <v>776</v>
      </c>
      <c r="D43" s="11" t="s">
        <v>327</v>
      </c>
      <c r="E43" s="101" t="s">
        <v>140</v>
      </c>
      <c r="F43" s="9"/>
      <c r="G43" s="20"/>
      <c r="H43" s="20"/>
      <c r="I43" s="20"/>
      <c r="J43" s="15">
        <f t="shared" si="9"/>
        <v>0</v>
      </c>
      <c r="K43" s="79"/>
      <c r="L43" s="14"/>
      <c r="M43" s="14"/>
      <c r="N43" s="14"/>
      <c r="O43" s="15">
        <f t="shared" si="10"/>
        <v>0</v>
      </c>
      <c r="P43" s="79"/>
      <c r="Q43" s="80"/>
      <c r="R43" s="14"/>
      <c r="S43" s="14"/>
      <c r="T43" s="15">
        <f t="shared" si="11"/>
        <v>0</v>
      </c>
      <c r="U43" s="79"/>
      <c r="V43" s="80"/>
      <c r="W43" s="14"/>
      <c r="X43" s="14"/>
      <c r="Y43" s="15">
        <f t="shared" si="12"/>
        <v>0</v>
      </c>
      <c r="Z43" s="16"/>
      <c r="AA43" s="14"/>
      <c r="AB43" s="14"/>
      <c r="AC43" s="14"/>
      <c r="AD43" s="18">
        <f t="shared" si="13"/>
        <v>0</v>
      </c>
      <c r="AE43" s="16">
        <v>6</v>
      </c>
      <c r="AF43" s="14">
        <v>2</v>
      </c>
      <c r="AG43" s="14">
        <v>4</v>
      </c>
      <c r="AH43" s="14">
        <v>10</v>
      </c>
      <c r="AI43" s="18">
        <f t="shared" si="14"/>
        <v>22</v>
      </c>
      <c r="AJ43" s="81"/>
      <c r="AK43" s="19"/>
      <c r="AL43" s="19"/>
      <c r="AM43" s="80"/>
      <c r="AN43" s="21">
        <f t="shared" si="15"/>
        <v>0</v>
      </c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</row>
    <row r="44" spans="1:60" s="22" customFormat="1" ht="15" x14ac:dyDescent="0.3">
      <c r="A44" s="9">
        <v>38</v>
      </c>
      <c r="B44" s="102">
        <f t="shared" si="8"/>
        <v>19</v>
      </c>
      <c r="C44" s="11" t="s">
        <v>777</v>
      </c>
      <c r="D44" s="11" t="s">
        <v>348</v>
      </c>
      <c r="E44" s="101" t="s">
        <v>100</v>
      </c>
      <c r="F44" s="9"/>
      <c r="G44" s="20"/>
      <c r="H44" s="20"/>
      <c r="I44" s="20"/>
      <c r="J44" s="15">
        <f t="shared" si="9"/>
        <v>0</v>
      </c>
      <c r="K44" s="79"/>
      <c r="L44" s="14"/>
      <c r="M44" s="14"/>
      <c r="N44" s="14"/>
      <c r="O44" s="15">
        <f t="shared" si="10"/>
        <v>0</v>
      </c>
      <c r="P44" s="79"/>
      <c r="Q44" s="80"/>
      <c r="R44" s="14"/>
      <c r="S44" s="14"/>
      <c r="T44" s="15">
        <f t="shared" si="11"/>
        <v>0</v>
      </c>
      <c r="U44" s="79"/>
      <c r="V44" s="80"/>
      <c r="W44" s="14"/>
      <c r="X44" s="14"/>
      <c r="Y44" s="15">
        <f t="shared" si="12"/>
        <v>0</v>
      </c>
      <c r="Z44" s="16"/>
      <c r="AA44" s="14"/>
      <c r="AB44" s="14"/>
      <c r="AC44" s="14"/>
      <c r="AD44" s="18">
        <f t="shared" si="13"/>
        <v>0</v>
      </c>
      <c r="AE44" s="16">
        <v>4</v>
      </c>
      <c r="AF44" s="14"/>
      <c r="AG44" s="14">
        <v>1</v>
      </c>
      <c r="AH44" s="14">
        <v>14</v>
      </c>
      <c r="AI44" s="18">
        <f t="shared" si="14"/>
        <v>19</v>
      </c>
      <c r="AJ44" s="81"/>
      <c r="AK44" s="19"/>
      <c r="AL44" s="19"/>
      <c r="AM44" s="80"/>
      <c r="AN44" s="21">
        <f t="shared" si="15"/>
        <v>0</v>
      </c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</row>
    <row r="45" spans="1:60" s="22" customFormat="1" ht="15" x14ac:dyDescent="0.3">
      <c r="A45" s="9">
        <v>38</v>
      </c>
      <c r="B45" s="102">
        <f t="shared" si="8"/>
        <v>19</v>
      </c>
      <c r="C45" s="11" t="s">
        <v>786</v>
      </c>
      <c r="D45" s="11" t="s">
        <v>242</v>
      </c>
      <c r="E45" s="101" t="s">
        <v>120</v>
      </c>
      <c r="F45" s="9">
        <v>6</v>
      </c>
      <c r="G45" s="20"/>
      <c r="H45" s="20">
        <v>3</v>
      </c>
      <c r="I45" s="20"/>
      <c r="J45" s="15">
        <f t="shared" si="9"/>
        <v>9</v>
      </c>
      <c r="K45" s="79"/>
      <c r="L45" s="14"/>
      <c r="M45" s="14"/>
      <c r="N45" s="14"/>
      <c r="O45" s="15">
        <f t="shared" si="10"/>
        <v>0</v>
      </c>
      <c r="P45" s="79"/>
      <c r="Q45" s="80"/>
      <c r="R45" s="14"/>
      <c r="S45" s="14"/>
      <c r="T45" s="15">
        <f t="shared" si="11"/>
        <v>0</v>
      </c>
      <c r="U45" s="79"/>
      <c r="V45" s="80"/>
      <c r="W45" s="14"/>
      <c r="X45" s="14"/>
      <c r="Y45" s="15">
        <f t="shared" si="12"/>
        <v>0</v>
      </c>
      <c r="Z45" s="16"/>
      <c r="AA45" s="14"/>
      <c r="AB45" s="14"/>
      <c r="AC45" s="14"/>
      <c r="AD45" s="18">
        <f t="shared" si="13"/>
        <v>0</v>
      </c>
      <c r="AE45" s="16"/>
      <c r="AF45" s="14"/>
      <c r="AG45" s="14"/>
      <c r="AH45" s="14"/>
      <c r="AI45" s="18">
        <f t="shared" si="14"/>
        <v>0</v>
      </c>
      <c r="AJ45" s="81">
        <v>4</v>
      </c>
      <c r="AK45" s="19">
        <v>6</v>
      </c>
      <c r="AL45" s="19"/>
      <c r="AM45" s="80"/>
      <c r="AN45" s="21">
        <f t="shared" si="15"/>
        <v>10</v>
      </c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</row>
    <row r="46" spans="1:60" s="22" customFormat="1" ht="15" x14ac:dyDescent="0.3">
      <c r="A46" s="9">
        <v>40</v>
      </c>
      <c r="B46" s="102">
        <f t="shared" si="8"/>
        <v>18</v>
      </c>
      <c r="C46" s="11" t="s">
        <v>778</v>
      </c>
      <c r="D46" s="11" t="s">
        <v>345</v>
      </c>
      <c r="E46" s="101" t="s">
        <v>440</v>
      </c>
      <c r="F46" s="9"/>
      <c r="G46" s="20"/>
      <c r="H46" s="20"/>
      <c r="I46" s="20"/>
      <c r="J46" s="15">
        <f t="shared" si="9"/>
        <v>0</v>
      </c>
      <c r="K46" s="79"/>
      <c r="L46" s="14"/>
      <c r="M46" s="14"/>
      <c r="N46" s="14"/>
      <c r="O46" s="15">
        <f t="shared" si="10"/>
        <v>0</v>
      </c>
      <c r="P46" s="79">
        <v>3</v>
      </c>
      <c r="Q46" s="80"/>
      <c r="R46" s="14">
        <v>10</v>
      </c>
      <c r="S46" s="14"/>
      <c r="T46" s="15">
        <f t="shared" si="11"/>
        <v>13</v>
      </c>
      <c r="U46" s="79"/>
      <c r="V46" s="80"/>
      <c r="W46" s="14">
        <v>5</v>
      </c>
      <c r="X46" s="14"/>
      <c r="Y46" s="15">
        <f t="shared" si="12"/>
        <v>5</v>
      </c>
      <c r="Z46" s="16"/>
      <c r="AA46" s="14"/>
      <c r="AB46" s="14"/>
      <c r="AC46" s="14"/>
      <c r="AD46" s="18">
        <f t="shared" si="13"/>
        <v>0</v>
      </c>
      <c r="AE46" s="16"/>
      <c r="AF46" s="14"/>
      <c r="AG46" s="14"/>
      <c r="AH46" s="14"/>
      <c r="AI46" s="18">
        <f t="shared" si="14"/>
        <v>0</v>
      </c>
      <c r="AJ46" s="81"/>
      <c r="AK46" s="19"/>
      <c r="AL46" s="19"/>
      <c r="AM46" s="80"/>
      <c r="AN46" s="21">
        <f t="shared" si="15"/>
        <v>0</v>
      </c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</row>
    <row r="47" spans="1:60" s="22" customFormat="1" ht="15" x14ac:dyDescent="0.3">
      <c r="A47" s="9">
        <v>41</v>
      </c>
      <c r="B47" s="102">
        <f t="shared" si="8"/>
        <v>17.100000000000001</v>
      </c>
      <c r="C47" s="11" t="s">
        <v>779</v>
      </c>
      <c r="D47" s="11" t="s">
        <v>697</v>
      </c>
      <c r="E47" s="101" t="s">
        <v>137</v>
      </c>
      <c r="F47" s="9"/>
      <c r="G47" s="20">
        <v>9.1</v>
      </c>
      <c r="H47" s="20">
        <v>8</v>
      </c>
      <c r="I47" s="20"/>
      <c r="J47" s="15">
        <f t="shared" si="9"/>
        <v>17.100000000000001</v>
      </c>
      <c r="K47" s="79"/>
      <c r="L47" s="14"/>
      <c r="M47" s="14"/>
      <c r="N47" s="14"/>
      <c r="O47" s="15">
        <f t="shared" si="10"/>
        <v>0</v>
      </c>
      <c r="P47" s="79"/>
      <c r="Q47" s="80"/>
      <c r="R47" s="14"/>
      <c r="S47" s="14"/>
      <c r="T47" s="15">
        <f t="shared" si="11"/>
        <v>0</v>
      </c>
      <c r="U47" s="79"/>
      <c r="V47" s="80"/>
      <c r="W47" s="14"/>
      <c r="X47" s="14"/>
      <c r="Y47" s="15">
        <f t="shared" si="12"/>
        <v>0</v>
      </c>
      <c r="Z47" s="16"/>
      <c r="AA47" s="14"/>
      <c r="AB47" s="14"/>
      <c r="AC47" s="14"/>
      <c r="AD47" s="18">
        <f t="shared" si="13"/>
        <v>0</v>
      </c>
      <c r="AE47" s="16"/>
      <c r="AF47" s="14"/>
      <c r="AG47" s="14"/>
      <c r="AH47" s="14"/>
      <c r="AI47" s="18">
        <f t="shared" si="14"/>
        <v>0</v>
      </c>
      <c r="AJ47" s="81"/>
      <c r="AK47" s="19"/>
      <c r="AL47" s="19"/>
      <c r="AM47" s="80"/>
      <c r="AN47" s="21">
        <f t="shared" si="15"/>
        <v>0</v>
      </c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</row>
    <row r="48" spans="1:60" s="22" customFormat="1" ht="15" x14ac:dyDescent="0.3">
      <c r="A48" s="9">
        <v>42</v>
      </c>
      <c r="B48" s="102">
        <f t="shared" si="8"/>
        <v>16</v>
      </c>
      <c r="C48" s="11" t="s">
        <v>646</v>
      </c>
      <c r="D48" s="11" t="s">
        <v>336</v>
      </c>
      <c r="E48" s="101" t="s">
        <v>56</v>
      </c>
      <c r="F48" s="9"/>
      <c r="G48" s="20"/>
      <c r="H48" s="20"/>
      <c r="I48" s="20"/>
      <c r="J48" s="15">
        <f t="shared" si="9"/>
        <v>0</v>
      </c>
      <c r="K48" s="79">
        <v>6</v>
      </c>
      <c r="L48" s="14">
        <v>7</v>
      </c>
      <c r="M48" s="14">
        <v>1</v>
      </c>
      <c r="N48" s="14"/>
      <c r="O48" s="15">
        <f t="shared" si="10"/>
        <v>14</v>
      </c>
      <c r="P48" s="79"/>
      <c r="Q48" s="80"/>
      <c r="R48" s="14"/>
      <c r="S48" s="14"/>
      <c r="T48" s="15">
        <f t="shared" si="11"/>
        <v>0</v>
      </c>
      <c r="U48" s="79"/>
      <c r="V48" s="80"/>
      <c r="W48" s="14"/>
      <c r="X48" s="14"/>
      <c r="Y48" s="15">
        <f t="shared" si="12"/>
        <v>0</v>
      </c>
      <c r="Z48" s="16"/>
      <c r="AA48" s="14"/>
      <c r="AB48" s="14"/>
      <c r="AC48" s="14">
        <v>2</v>
      </c>
      <c r="AD48" s="18">
        <f t="shared" si="13"/>
        <v>2</v>
      </c>
      <c r="AE48" s="16"/>
      <c r="AF48" s="14"/>
      <c r="AG48" s="14"/>
      <c r="AH48" s="14"/>
      <c r="AI48" s="18">
        <f t="shared" si="14"/>
        <v>0</v>
      </c>
      <c r="AJ48" s="81"/>
      <c r="AK48" s="19"/>
      <c r="AL48" s="19"/>
      <c r="AM48" s="80"/>
      <c r="AN48" s="21">
        <f t="shared" si="15"/>
        <v>0</v>
      </c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</row>
    <row r="49" spans="1:60" s="22" customFormat="1" ht="15" x14ac:dyDescent="0.3">
      <c r="A49" s="9">
        <v>42</v>
      </c>
      <c r="B49" s="102">
        <f t="shared" si="8"/>
        <v>16</v>
      </c>
      <c r="C49" s="11" t="s">
        <v>780</v>
      </c>
      <c r="D49" s="11" t="s">
        <v>781</v>
      </c>
      <c r="E49" s="101" t="s">
        <v>440</v>
      </c>
      <c r="F49" s="9"/>
      <c r="G49" s="20"/>
      <c r="H49" s="20"/>
      <c r="I49" s="20"/>
      <c r="J49" s="15">
        <f t="shared" si="9"/>
        <v>0</v>
      </c>
      <c r="K49" s="79"/>
      <c r="L49" s="14"/>
      <c r="M49" s="14"/>
      <c r="N49" s="14"/>
      <c r="O49" s="15">
        <f t="shared" si="10"/>
        <v>0</v>
      </c>
      <c r="P49" s="79"/>
      <c r="Q49" s="80"/>
      <c r="R49" s="14"/>
      <c r="S49" s="14"/>
      <c r="T49" s="15">
        <f t="shared" si="11"/>
        <v>0</v>
      </c>
      <c r="U49" s="79"/>
      <c r="V49" s="80">
        <v>5</v>
      </c>
      <c r="W49" s="14"/>
      <c r="X49" s="14">
        <v>8</v>
      </c>
      <c r="Y49" s="15">
        <f t="shared" si="12"/>
        <v>13</v>
      </c>
      <c r="Z49" s="16"/>
      <c r="AA49" s="14">
        <v>2</v>
      </c>
      <c r="AB49" s="14">
        <v>1</v>
      </c>
      <c r="AC49" s="14"/>
      <c r="AD49" s="18">
        <f t="shared" si="13"/>
        <v>3</v>
      </c>
      <c r="AE49" s="16"/>
      <c r="AF49" s="14"/>
      <c r="AG49" s="14"/>
      <c r="AH49" s="14"/>
      <c r="AI49" s="18">
        <f t="shared" si="14"/>
        <v>0</v>
      </c>
      <c r="AJ49" s="81"/>
      <c r="AK49" s="19"/>
      <c r="AL49" s="19"/>
      <c r="AM49" s="80"/>
      <c r="AN49" s="21">
        <f t="shared" si="15"/>
        <v>0</v>
      </c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</row>
    <row r="50" spans="1:60" s="22" customFormat="1" ht="15" x14ac:dyDescent="0.3">
      <c r="A50" s="9">
        <v>44</v>
      </c>
      <c r="B50" s="102">
        <f t="shared" si="8"/>
        <v>14</v>
      </c>
      <c r="C50" s="11" t="s">
        <v>677</v>
      </c>
      <c r="D50" s="11" t="s">
        <v>782</v>
      </c>
      <c r="E50" s="101" t="s">
        <v>300</v>
      </c>
      <c r="F50" s="9"/>
      <c r="G50" s="20"/>
      <c r="H50" s="20"/>
      <c r="I50" s="20"/>
      <c r="J50" s="15">
        <f t="shared" si="9"/>
        <v>0</v>
      </c>
      <c r="K50" s="79"/>
      <c r="L50" s="14"/>
      <c r="M50" s="14"/>
      <c r="N50" s="14"/>
      <c r="O50" s="15">
        <f t="shared" si="10"/>
        <v>0</v>
      </c>
      <c r="P50" s="79"/>
      <c r="Q50" s="80"/>
      <c r="R50" s="14"/>
      <c r="S50" s="14"/>
      <c r="T50" s="15">
        <f t="shared" si="11"/>
        <v>0</v>
      </c>
      <c r="U50" s="79"/>
      <c r="V50" s="80"/>
      <c r="W50" s="14"/>
      <c r="X50" s="14"/>
      <c r="Y50" s="15">
        <f t="shared" si="12"/>
        <v>0</v>
      </c>
      <c r="Z50" s="16"/>
      <c r="AA50" s="14"/>
      <c r="AB50" s="14"/>
      <c r="AC50" s="14"/>
      <c r="AD50" s="18">
        <f t="shared" si="13"/>
        <v>0</v>
      </c>
      <c r="AE50" s="16"/>
      <c r="AF50" s="14">
        <v>8</v>
      </c>
      <c r="AG50" s="14">
        <v>2</v>
      </c>
      <c r="AH50" s="14">
        <v>4</v>
      </c>
      <c r="AI50" s="18">
        <f t="shared" si="14"/>
        <v>14</v>
      </c>
      <c r="AJ50" s="81"/>
      <c r="AK50" s="19"/>
      <c r="AL50" s="19"/>
      <c r="AM50" s="80"/>
      <c r="AN50" s="21">
        <f t="shared" si="15"/>
        <v>0</v>
      </c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</row>
    <row r="51" spans="1:60" s="22" customFormat="1" ht="15" x14ac:dyDescent="0.3">
      <c r="A51" s="9">
        <v>45</v>
      </c>
      <c r="B51" s="102">
        <f t="shared" si="8"/>
        <v>13</v>
      </c>
      <c r="C51" s="11" t="s">
        <v>783</v>
      </c>
      <c r="D51" s="11" t="s">
        <v>775</v>
      </c>
      <c r="E51" s="101" t="s">
        <v>440</v>
      </c>
      <c r="F51" s="9"/>
      <c r="G51" s="20"/>
      <c r="H51" s="20"/>
      <c r="I51" s="20"/>
      <c r="J51" s="15">
        <f t="shared" si="9"/>
        <v>0</v>
      </c>
      <c r="K51" s="79"/>
      <c r="L51" s="14"/>
      <c r="M51" s="14"/>
      <c r="N51" s="14"/>
      <c r="O51" s="15">
        <f t="shared" si="10"/>
        <v>0</v>
      </c>
      <c r="P51" s="79"/>
      <c r="Q51" s="80"/>
      <c r="R51" s="14"/>
      <c r="S51" s="14"/>
      <c r="T51" s="15">
        <f t="shared" si="11"/>
        <v>0</v>
      </c>
      <c r="U51" s="79">
        <v>5</v>
      </c>
      <c r="V51" s="80">
        <v>4</v>
      </c>
      <c r="W51" s="14"/>
      <c r="X51" s="14">
        <v>4</v>
      </c>
      <c r="Y51" s="15">
        <f t="shared" si="12"/>
        <v>13</v>
      </c>
      <c r="Z51" s="16"/>
      <c r="AA51" s="14"/>
      <c r="AB51" s="14"/>
      <c r="AC51" s="14"/>
      <c r="AD51" s="18">
        <f t="shared" si="13"/>
        <v>0</v>
      </c>
      <c r="AE51" s="16"/>
      <c r="AF51" s="14"/>
      <c r="AG51" s="14"/>
      <c r="AH51" s="14"/>
      <c r="AI51" s="18">
        <f t="shared" si="14"/>
        <v>0</v>
      </c>
      <c r="AJ51" s="81"/>
      <c r="AK51" s="19"/>
      <c r="AL51" s="19"/>
      <c r="AM51" s="80"/>
      <c r="AN51" s="21">
        <f t="shared" si="15"/>
        <v>0</v>
      </c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</row>
    <row r="52" spans="1:60" s="22" customFormat="1" ht="15" x14ac:dyDescent="0.3">
      <c r="A52" s="9">
        <v>46</v>
      </c>
      <c r="B52" s="102">
        <f t="shared" si="8"/>
        <v>12</v>
      </c>
      <c r="C52" s="11" t="s">
        <v>662</v>
      </c>
      <c r="D52" s="11" t="s">
        <v>58</v>
      </c>
      <c r="E52" s="101" t="s">
        <v>37</v>
      </c>
      <c r="F52" s="9">
        <v>3</v>
      </c>
      <c r="G52" s="20"/>
      <c r="H52" s="20"/>
      <c r="I52" s="20">
        <v>9</v>
      </c>
      <c r="J52" s="15">
        <f t="shared" si="9"/>
        <v>12</v>
      </c>
      <c r="K52" s="79"/>
      <c r="L52" s="14"/>
      <c r="M52" s="14"/>
      <c r="N52" s="14"/>
      <c r="O52" s="15">
        <f t="shared" si="10"/>
        <v>0</v>
      </c>
      <c r="P52" s="79"/>
      <c r="Q52" s="80"/>
      <c r="R52" s="14"/>
      <c r="S52" s="14"/>
      <c r="T52" s="15">
        <f t="shared" si="11"/>
        <v>0</v>
      </c>
      <c r="U52" s="79"/>
      <c r="V52" s="80"/>
      <c r="W52" s="14"/>
      <c r="X52" s="14"/>
      <c r="Y52" s="15">
        <f t="shared" si="12"/>
        <v>0</v>
      </c>
      <c r="Z52" s="16"/>
      <c r="AA52" s="14"/>
      <c r="AB52" s="14"/>
      <c r="AC52" s="14"/>
      <c r="AD52" s="18">
        <f t="shared" si="13"/>
        <v>0</v>
      </c>
      <c r="AE52" s="16"/>
      <c r="AF52" s="14"/>
      <c r="AG52" s="14"/>
      <c r="AH52" s="14"/>
      <c r="AI52" s="18">
        <f t="shared" si="14"/>
        <v>0</v>
      </c>
      <c r="AJ52" s="81"/>
      <c r="AK52" s="19"/>
      <c r="AL52" s="19"/>
      <c r="AM52" s="80"/>
      <c r="AN52" s="21">
        <f t="shared" si="15"/>
        <v>0</v>
      </c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</row>
    <row r="53" spans="1:60" s="22" customFormat="1" ht="15" x14ac:dyDescent="0.3">
      <c r="A53" s="9">
        <v>46</v>
      </c>
      <c r="B53" s="102">
        <f t="shared" si="8"/>
        <v>12</v>
      </c>
      <c r="C53" s="11" t="s">
        <v>784</v>
      </c>
      <c r="D53" s="11" t="s">
        <v>348</v>
      </c>
      <c r="E53" s="101" t="s">
        <v>100</v>
      </c>
      <c r="F53" s="9"/>
      <c r="G53" s="20"/>
      <c r="H53" s="20"/>
      <c r="I53" s="20"/>
      <c r="J53" s="15">
        <f t="shared" si="9"/>
        <v>0</v>
      </c>
      <c r="K53" s="79"/>
      <c r="L53" s="14"/>
      <c r="M53" s="14"/>
      <c r="N53" s="14"/>
      <c r="O53" s="15">
        <f t="shared" si="10"/>
        <v>0</v>
      </c>
      <c r="P53" s="79"/>
      <c r="Q53" s="80"/>
      <c r="R53" s="14"/>
      <c r="S53" s="14"/>
      <c r="T53" s="15">
        <f t="shared" si="11"/>
        <v>0</v>
      </c>
      <c r="U53" s="79"/>
      <c r="V53" s="80"/>
      <c r="W53" s="14"/>
      <c r="X53" s="14"/>
      <c r="Y53" s="15">
        <f t="shared" si="12"/>
        <v>0</v>
      </c>
      <c r="Z53" s="16"/>
      <c r="AA53" s="14"/>
      <c r="AB53" s="14"/>
      <c r="AC53" s="14"/>
      <c r="AD53" s="18">
        <f t="shared" si="13"/>
        <v>0</v>
      </c>
      <c r="AE53" s="16"/>
      <c r="AF53" s="14"/>
      <c r="AG53" s="14"/>
      <c r="AH53" s="14">
        <v>12</v>
      </c>
      <c r="AI53" s="18">
        <f t="shared" si="14"/>
        <v>12</v>
      </c>
      <c r="AJ53" s="81"/>
      <c r="AK53" s="19"/>
      <c r="AL53" s="19"/>
      <c r="AM53" s="80"/>
      <c r="AN53" s="21">
        <f t="shared" si="15"/>
        <v>0</v>
      </c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</row>
    <row r="54" spans="1:60" s="22" customFormat="1" ht="15" x14ac:dyDescent="0.3">
      <c r="A54" s="9">
        <v>48</v>
      </c>
      <c r="B54" s="102">
        <f t="shared" si="8"/>
        <v>10</v>
      </c>
      <c r="C54" s="11" t="s">
        <v>785</v>
      </c>
      <c r="D54" s="11" t="s">
        <v>442</v>
      </c>
      <c r="E54" s="101" t="s">
        <v>306</v>
      </c>
      <c r="F54" s="9"/>
      <c r="G54" s="20"/>
      <c r="H54" s="20"/>
      <c r="I54" s="20"/>
      <c r="J54" s="15">
        <f t="shared" si="9"/>
        <v>0</v>
      </c>
      <c r="K54" s="79"/>
      <c r="L54" s="14"/>
      <c r="M54" s="14"/>
      <c r="N54" s="14"/>
      <c r="O54" s="15">
        <f t="shared" si="10"/>
        <v>0</v>
      </c>
      <c r="P54" s="79"/>
      <c r="Q54" s="80"/>
      <c r="R54" s="14"/>
      <c r="S54" s="14"/>
      <c r="T54" s="15">
        <f t="shared" si="11"/>
        <v>0</v>
      </c>
      <c r="U54" s="79"/>
      <c r="V54" s="80"/>
      <c r="W54" s="14"/>
      <c r="X54" s="14"/>
      <c r="Y54" s="15">
        <f t="shared" si="12"/>
        <v>0</v>
      </c>
      <c r="Z54" s="16"/>
      <c r="AA54" s="14"/>
      <c r="AB54" s="14"/>
      <c r="AC54" s="14"/>
      <c r="AD54" s="18">
        <f t="shared" si="13"/>
        <v>0</v>
      </c>
      <c r="AE54" s="16"/>
      <c r="AF54" s="14">
        <v>10</v>
      </c>
      <c r="AG54" s="14"/>
      <c r="AH54" s="14"/>
      <c r="AI54" s="18">
        <f t="shared" si="14"/>
        <v>10</v>
      </c>
      <c r="AJ54" s="81"/>
      <c r="AK54" s="19"/>
      <c r="AL54" s="19"/>
      <c r="AM54" s="80"/>
      <c r="AN54" s="21">
        <f t="shared" si="15"/>
        <v>0</v>
      </c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</row>
    <row r="55" spans="1:60" s="22" customFormat="1" ht="15" x14ac:dyDescent="0.3">
      <c r="A55" s="9">
        <v>49</v>
      </c>
      <c r="B55" s="102">
        <f t="shared" si="8"/>
        <v>9</v>
      </c>
      <c r="C55" s="11" t="s">
        <v>632</v>
      </c>
      <c r="D55" s="11" t="s">
        <v>102</v>
      </c>
      <c r="E55" s="101" t="s">
        <v>103</v>
      </c>
      <c r="F55" s="9"/>
      <c r="G55" s="20"/>
      <c r="H55" s="20"/>
      <c r="I55" s="20"/>
      <c r="J55" s="15">
        <f t="shared" si="9"/>
        <v>0</v>
      </c>
      <c r="K55" s="79"/>
      <c r="L55" s="14"/>
      <c r="M55" s="14"/>
      <c r="N55" s="14"/>
      <c r="O55" s="15">
        <f t="shared" si="10"/>
        <v>0</v>
      </c>
      <c r="P55" s="79"/>
      <c r="Q55" s="80"/>
      <c r="R55" s="14"/>
      <c r="S55" s="14"/>
      <c r="T55" s="15">
        <f t="shared" si="11"/>
        <v>0</v>
      </c>
      <c r="U55" s="79"/>
      <c r="V55" s="80"/>
      <c r="W55" s="14"/>
      <c r="X55" s="14"/>
      <c r="Y55" s="15">
        <f t="shared" si="12"/>
        <v>0</v>
      </c>
      <c r="Z55" s="16"/>
      <c r="AA55" s="14"/>
      <c r="AB55" s="14"/>
      <c r="AC55" s="14"/>
      <c r="AD55" s="18">
        <f t="shared" si="13"/>
        <v>0</v>
      </c>
      <c r="AE55" s="16"/>
      <c r="AF55" s="14"/>
      <c r="AG55" s="14"/>
      <c r="AH55" s="14">
        <v>9</v>
      </c>
      <c r="AI55" s="18">
        <f t="shared" si="14"/>
        <v>9</v>
      </c>
      <c r="AJ55" s="81"/>
      <c r="AK55" s="19"/>
      <c r="AL55" s="19"/>
      <c r="AM55" s="80"/>
      <c r="AN55" s="21">
        <f t="shared" si="15"/>
        <v>0</v>
      </c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</row>
    <row r="56" spans="1:60" s="22" customFormat="1" ht="15" x14ac:dyDescent="0.3">
      <c r="A56" s="9">
        <v>50</v>
      </c>
      <c r="B56" s="102">
        <f t="shared" si="8"/>
        <v>8</v>
      </c>
      <c r="C56" s="11" t="s">
        <v>787</v>
      </c>
      <c r="D56" s="11" t="s">
        <v>788</v>
      </c>
      <c r="E56" s="101" t="s">
        <v>28</v>
      </c>
      <c r="F56" s="9"/>
      <c r="G56" s="20"/>
      <c r="H56" s="20"/>
      <c r="I56" s="20"/>
      <c r="J56" s="15">
        <f t="shared" si="9"/>
        <v>0</v>
      </c>
      <c r="K56" s="79"/>
      <c r="L56" s="14">
        <v>3</v>
      </c>
      <c r="M56" s="14"/>
      <c r="N56" s="14">
        <v>3</v>
      </c>
      <c r="O56" s="15">
        <f t="shared" si="10"/>
        <v>6</v>
      </c>
      <c r="P56" s="79"/>
      <c r="Q56" s="80"/>
      <c r="R56" s="14"/>
      <c r="S56" s="14"/>
      <c r="T56" s="15">
        <f t="shared" si="11"/>
        <v>0</v>
      </c>
      <c r="U56" s="79">
        <v>1</v>
      </c>
      <c r="V56" s="80"/>
      <c r="W56" s="14"/>
      <c r="X56" s="14"/>
      <c r="Y56" s="15">
        <f t="shared" si="12"/>
        <v>1</v>
      </c>
      <c r="Z56" s="16">
        <v>1</v>
      </c>
      <c r="AA56" s="14"/>
      <c r="AB56" s="14"/>
      <c r="AC56" s="14"/>
      <c r="AD56" s="18">
        <f t="shared" si="13"/>
        <v>1</v>
      </c>
      <c r="AE56" s="16"/>
      <c r="AF56" s="14"/>
      <c r="AG56" s="14"/>
      <c r="AH56" s="14"/>
      <c r="AI56" s="18">
        <f t="shared" si="14"/>
        <v>0</v>
      </c>
      <c r="AJ56" s="81"/>
      <c r="AK56" s="19"/>
      <c r="AL56" s="19"/>
      <c r="AM56" s="80"/>
      <c r="AN56" s="21">
        <f t="shared" si="15"/>
        <v>0</v>
      </c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</row>
    <row r="57" spans="1:60" s="22" customFormat="1" ht="15" x14ac:dyDescent="0.3">
      <c r="A57" s="9">
        <v>51</v>
      </c>
      <c r="B57" s="102">
        <f t="shared" si="8"/>
        <v>7</v>
      </c>
      <c r="C57" s="11" t="s">
        <v>789</v>
      </c>
      <c r="D57" s="11" t="s">
        <v>158</v>
      </c>
      <c r="E57" s="101" t="s">
        <v>28</v>
      </c>
      <c r="F57" s="9"/>
      <c r="G57" s="20"/>
      <c r="H57" s="20"/>
      <c r="I57" s="20"/>
      <c r="J57" s="15">
        <f t="shared" si="9"/>
        <v>0</v>
      </c>
      <c r="K57" s="79"/>
      <c r="L57" s="14"/>
      <c r="M57" s="14"/>
      <c r="N57" s="14">
        <v>7</v>
      </c>
      <c r="O57" s="15">
        <f t="shared" si="10"/>
        <v>7</v>
      </c>
      <c r="P57" s="79"/>
      <c r="Q57" s="80"/>
      <c r="R57" s="14"/>
      <c r="S57" s="14"/>
      <c r="T57" s="15">
        <f t="shared" si="11"/>
        <v>0</v>
      </c>
      <c r="U57" s="79"/>
      <c r="V57" s="80"/>
      <c r="W57" s="14"/>
      <c r="X57" s="14"/>
      <c r="Y57" s="15">
        <f t="shared" si="12"/>
        <v>0</v>
      </c>
      <c r="Z57" s="16"/>
      <c r="AA57" s="14"/>
      <c r="AB57" s="14"/>
      <c r="AC57" s="14"/>
      <c r="AD57" s="18">
        <f t="shared" si="13"/>
        <v>0</v>
      </c>
      <c r="AE57" s="16"/>
      <c r="AF57" s="14"/>
      <c r="AG57" s="14"/>
      <c r="AH57" s="14"/>
      <c r="AI57" s="18">
        <f t="shared" si="14"/>
        <v>0</v>
      </c>
      <c r="AJ57" s="81"/>
      <c r="AK57" s="19"/>
      <c r="AL57" s="19"/>
      <c r="AM57" s="80"/>
      <c r="AN57" s="21">
        <f t="shared" si="15"/>
        <v>0</v>
      </c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</row>
    <row r="58" spans="1:60" s="22" customFormat="1" ht="15" x14ac:dyDescent="0.3">
      <c r="A58" s="9">
        <v>52</v>
      </c>
      <c r="B58" s="102">
        <f t="shared" si="8"/>
        <v>6</v>
      </c>
      <c r="C58" s="11" t="s">
        <v>790</v>
      </c>
      <c r="D58" s="11" t="s">
        <v>791</v>
      </c>
      <c r="E58" s="101" t="s">
        <v>37</v>
      </c>
      <c r="F58" s="9"/>
      <c r="G58" s="20"/>
      <c r="H58" s="20"/>
      <c r="I58" s="20"/>
      <c r="J58" s="15">
        <f t="shared" si="9"/>
        <v>0</v>
      </c>
      <c r="K58" s="79"/>
      <c r="L58" s="14"/>
      <c r="M58" s="14"/>
      <c r="N58" s="14"/>
      <c r="O58" s="15">
        <f t="shared" si="10"/>
        <v>0</v>
      </c>
      <c r="P58" s="79"/>
      <c r="Q58" s="80"/>
      <c r="R58" s="14">
        <v>2</v>
      </c>
      <c r="S58" s="14"/>
      <c r="T58" s="15">
        <f t="shared" si="11"/>
        <v>2</v>
      </c>
      <c r="U58" s="79"/>
      <c r="V58" s="80"/>
      <c r="W58" s="14">
        <v>4</v>
      </c>
      <c r="X58" s="14"/>
      <c r="Y58" s="15">
        <f t="shared" si="12"/>
        <v>4</v>
      </c>
      <c r="Z58" s="16"/>
      <c r="AA58" s="14"/>
      <c r="AB58" s="14"/>
      <c r="AC58" s="14"/>
      <c r="AD58" s="18">
        <f t="shared" si="13"/>
        <v>0</v>
      </c>
      <c r="AE58" s="16"/>
      <c r="AF58" s="14"/>
      <c r="AG58" s="14"/>
      <c r="AH58" s="14"/>
      <c r="AI58" s="18">
        <f t="shared" si="14"/>
        <v>0</v>
      </c>
      <c r="AJ58" s="81"/>
      <c r="AK58" s="19"/>
      <c r="AL58" s="19"/>
      <c r="AM58" s="80"/>
      <c r="AN58" s="21">
        <f t="shared" si="15"/>
        <v>0</v>
      </c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</row>
    <row r="59" spans="1:60" s="22" customFormat="1" ht="15" x14ac:dyDescent="0.3">
      <c r="A59" s="9">
        <v>52</v>
      </c>
      <c r="B59" s="102">
        <f t="shared" si="8"/>
        <v>6</v>
      </c>
      <c r="C59" s="11" t="s">
        <v>792</v>
      </c>
      <c r="D59" s="11" t="s">
        <v>781</v>
      </c>
      <c r="E59" s="101" t="s">
        <v>440</v>
      </c>
      <c r="F59" s="9"/>
      <c r="G59" s="20"/>
      <c r="H59" s="20"/>
      <c r="I59" s="20"/>
      <c r="J59" s="15">
        <f t="shared" si="9"/>
        <v>0</v>
      </c>
      <c r="K59" s="79"/>
      <c r="L59" s="14"/>
      <c r="M59" s="14"/>
      <c r="N59" s="14"/>
      <c r="O59" s="15">
        <f t="shared" si="10"/>
        <v>0</v>
      </c>
      <c r="P59" s="79"/>
      <c r="Q59" s="80"/>
      <c r="R59" s="14"/>
      <c r="S59" s="14"/>
      <c r="T59" s="15">
        <f t="shared" si="11"/>
        <v>0</v>
      </c>
      <c r="U59" s="79"/>
      <c r="V59" s="80">
        <v>3</v>
      </c>
      <c r="W59" s="14"/>
      <c r="X59" s="14">
        <v>3</v>
      </c>
      <c r="Y59" s="15">
        <f t="shared" si="12"/>
        <v>6</v>
      </c>
      <c r="Z59" s="16"/>
      <c r="AA59" s="14"/>
      <c r="AB59" s="14"/>
      <c r="AC59" s="14"/>
      <c r="AD59" s="18">
        <f t="shared" si="13"/>
        <v>0</v>
      </c>
      <c r="AE59" s="16"/>
      <c r="AF59" s="14"/>
      <c r="AG59" s="14"/>
      <c r="AH59" s="14"/>
      <c r="AI59" s="18">
        <f t="shared" si="14"/>
        <v>0</v>
      </c>
      <c r="AJ59" s="81"/>
      <c r="AK59" s="19"/>
      <c r="AL59" s="19"/>
      <c r="AM59" s="80"/>
      <c r="AN59" s="21">
        <f t="shared" si="15"/>
        <v>0</v>
      </c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60" s="22" customFormat="1" ht="15" x14ac:dyDescent="0.3">
      <c r="A60" s="9">
        <v>52</v>
      </c>
      <c r="B60" s="102">
        <f t="shared" si="8"/>
        <v>6</v>
      </c>
      <c r="C60" s="11" t="s">
        <v>793</v>
      </c>
      <c r="D60" s="11" t="s">
        <v>153</v>
      </c>
      <c r="E60" s="101" t="s">
        <v>100</v>
      </c>
      <c r="F60" s="9"/>
      <c r="G60" s="20"/>
      <c r="H60" s="20"/>
      <c r="I60" s="20"/>
      <c r="J60" s="15">
        <f t="shared" si="9"/>
        <v>0</v>
      </c>
      <c r="K60" s="79"/>
      <c r="L60" s="14"/>
      <c r="M60" s="14"/>
      <c r="N60" s="14"/>
      <c r="O60" s="15">
        <f t="shared" si="10"/>
        <v>0</v>
      </c>
      <c r="P60" s="79"/>
      <c r="Q60" s="80"/>
      <c r="R60" s="14"/>
      <c r="S60" s="14"/>
      <c r="T60" s="15">
        <f t="shared" si="11"/>
        <v>0</v>
      </c>
      <c r="U60" s="79"/>
      <c r="V60" s="80"/>
      <c r="W60" s="14"/>
      <c r="X60" s="14"/>
      <c r="Y60" s="15">
        <f t="shared" si="12"/>
        <v>0</v>
      </c>
      <c r="Z60" s="16"/>
      <c r="AA60" s="14"/>
      <c r="AB60" s="14"/>
      <c r="AC60" s="14"/>
      <c r="AD60" s="18">
        <f t="shared" si="13"/>
        <v>0</v>
      </c>
      <c r="AE60" s="16"/>
      <c r="AF60" s="14"/>
      <c r="AG60" s="14"/>
      <c r="AH60" s="14">
        <v>6</v>
      </c>
      <c r="AI60" s="18">
        <f t="shared" si="14"/>
        <v>6</v>
      </c>
      <c r="AJ60" s="81"/>
      <c r="AK60" s="19"/>
      <c r="AL60" s="19"/>
      <c r="AM60" s="80"/>
      <c r="AN60" s="21">
        <f t="shared" si="15"/>
        <v>0</v>
      </c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</row>
    <row r="61" spans="1:60" s="22" customFormat="1" ht="15" x14ac:dyDescent="0.3">
      <c r="A61" s="9">
        <v>52</v>
      </c>
      <c r="B61" s="102">
        <f t="shared" si="8"/>
        <v>6</v>
      </c>
      <c r="C61" s="11" t="s">
        <v>796</v>
      </c>
      <c r="D61" s="11" t="s">
        <v>565</v>
      </c>
      <c r="E61" s="101" t="s">
        <v>306</v>
      </c>
      <c r="F61" s="9"/>
      <c r="G61" s="20"/>
      <c r="H61" s="20"/>
      <c r="I61" s="20"/>
      <c r="J61" s="15">
        <f t="shared" si="9"/>
        <v>0</v>
      </c>
      <c r="K61" s="79"/>
      <c r="L61" s="14"/>
      <c r="M61" s="14"/>
      <c r="N61" s="14">
        <v>4</v>
      </c>
      <c r="O61" s="15">
        <f t="shared" si="10"/>
        <v>4</v>
      </c>
      <c r="P61" s="79"/>
      <c r="Q61" s="80"/>
      <c r="R61" s="14"/>
      <c r="S61" s="14"/>
      <c r="T61" s="15">
        <f t="shared" si="11"/>
        <v>0</v>
      </c>
      <c r="U61" s="79"/>
      <c r="V61" s="80"/>
      <c r="W61" s="14"/>
      <c r="X61" s="14"/>
      <c r="Y61" s="15">
        <f t="shared" si="12"/>
        <v>0</v>
      </c>
      <c r="Z61" s="16"/>
      <c r="AA61" s="14"/>
      <c r="AB61" s="14"/>
      <c r="AC61" s="14"/>
      <c r="AD61" s="18">
        <f t="shared" si="13"/>
        <v>0</v>
      </c>
      <c r="AE61" s="16"/>
      <c r="AF61" s="14"/>
      <c r="AG61" s="14"/>
      <c r="AH61" s="14"/>
      <c r="AI61" s="18">
        <f t="shared" si="14"/>
        <v>0</v>
      </c>
      <c r="AJ61" s="81"/>
      <c r="AK61" s="19"/>
      <c r="AL61" s="19">
        <v>2</v>
      </c>
      <c r="AM61" s="80"/>
      <c r="AN61" s="21">
        <f t="shared" si="15"/>
        <v>2</v>
      </c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</row>
    <row r="62" spans="1:60" s="22" customFormat="1" ht="15" x14ac:dyDescent="0.3">
      <c r="A62" s="9">
        <v>52</v>
      </c>
      <c r="B62" s="102">
        <f t="shared" si="8"/>
        <v>6</v>
      </c>
      <c r="C62" s="11" t="s">
        <v>876</v>
      </c>
      <c r="D62" s="11" t="s">
        <v>242</v>
      </c>
      <c r="E62" s="101" t="s">
        <v>187</v>
      </c>
      <c r="F62" s="9"/>
      <c r="G62" s="20"/>
      <c r="H62" s="20"/>
      <c r="I62" s="20"/>
      <c r="J62" s="15">
        <f t="shared" si="9"/>
        <v>0</v>
      </c>
      <c r="K62" s="79"/>
      <c r="L62" s="14"/>
      <c r="M62" s="14"/>
      <c r="N62" s="14"/>
      <c r="O62" s="15">
        <f t="shared" si="10"/>
        <v>0</v>
      </c>
      <c r="P62" s="79"/>
      <c r="Q62" s="80"/>
      <c r="R62" s="14"/>
      <c r="S62" s="14"/>
      <c r="T62" s="15">
        <f t="shared" si="11"/>
        <v>0</v>
      </c>
      <c r="U62" s="79"/>
      <c r="V62" s="80"/>
      <c r="W62" s="14"/>
      <c r="X62" s="14"/>
      <c r="Y62" s="15">
        <f t="shared" si="12"/>
        <v>0</v>
      </c>
      <c r="Z62" s="16"/>
      <c r="AA62" s="14"/>
      <c r="AB62" s="14"/>
      <c r="AC62" s="14"/>
      <c r="AD62" s="18">
        <f t="shared" si="13"/>
        <v>0</v>
      </c>
      <c r="AE62" s="16"/>
      <c r="AF62" s="14"/>
      <c r="AG62" s="14"/>
      <c r="AH62" s="14"/>
      <c r="AI62" s="18">
        <f t="shared" si="14"/>
        <v>0</v>
      </c>
      <c r="AJ62" s="81">
        <v>1</v>
      </c>
      <c r="AK62" s="19"/>
      <c r="AL62" s="19">
        <v>5</v>
      </c>
      <c r="AM62" s="80"/>
      <c r="AN62" s="21">
        <f t="shared" si="15"/>
        <v>6</v>
      </c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</row>
    <row r="63" spans="1:60" s="22" customFormat="1" ht="15" x14ac:dyDescent="0.3">
      <c r="A63" s="9">
        <v>57</v>
      </c>
      <c r="B63" s="102">
        <f t="shared" si="8"/>
        <v>4</v>
      </c>
      <c r="C63" s="11" t="s">
        <v>794</v>
      </c>
      <c r="D63" s="11" t="s">
        <v>795</v>
      </c>
      <c r="E63" s="101" t="s">
        <v>37</v>
      </c>
      <c r="F63" s="9"/>
      <c r="G63" s="20"/>
      <c r="H63" s="20"/>
      <c r="I63" s="20"/>
      <c r="J63" s="15">
        <f t="shared" si="9"/>
        <v>0</v>
      </c>
      <c r="K63" s="79">
        <v>4</v>
      </c>
      <c r="L63" s="14"/>
      <c r="M63" s="14"/>
      <c r="N63" s="14"/>
      <c r="O63" s="15">
        <f t="shared" si="10"/>
        <v>4</v>
      </c>
      <c r="P63" s="79"/>
      <c r="Q63" s="80"/>
      <c r="R63" s="14"/>
      <c r="S63" s="14"/>
      <c r="T63" s="15">
        <f t="shared" si="11"/>
        <v>0</v>
      </c>
      <c r="U63" s="79"/>
      <c r="V63" s="80"/>
      <c r="W63" s="14"/>
      <c r="X63" s="14"/>
      <c r="Y63" s="15">
        <f t="shared" si="12"/>
        <v>0</v>
      </c>
      <c r="Z63" s="16"/>
      <c r="AA63" s="14"/>
      <c r="AB63" s="14"/>
      <c r="AC63" s="14"/>
      <c r="AD63" s="18">
        <f t="shared" si="13"/>
        <v>0</v>
      </c>
      <c r="AE63" s="16"/>
      <c r="AF63" s="14"/>
      <c r="AG63" s="14"/>
      <c r="AH63" s="14"/>
      <c r="AI63" s="18">
        <f t="shared" si="14"/>
        <v>0</v>
      </c>
      <c r="AJ63" s="81"/>
      <c r="AK63" s="19"/>
      <c r="AL63" s="19"/>
      <c r="AM63" s="80"/>
      <c r="AN63" s="21">
        <f t="shared" si="15"/>
        <v>0</v>
      </c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</row>
    <row r="64" spans="1:60" s="22" customFormat="1" ht="15" x14ac:dyDescent="0.3">
      <c r="A64" s="9">
        <v>58</v>
      </c>
      <c r="B64" s="102">
        <f t="shared" si="8"/>
        <v>3</v>
      </c>
      <c r="C64" s="11" t="s">
        <v>797</v>
      </c>
      <c r="D64" s="11" t="s">
        <v>798</v>
      </c>
      <c r="E64" s="101" t="s">
        <v>137</v>
      </c>
      <c r="F64" s="9">
        <v>2</v>
      </c>
      <c r="G64" s="20"/>
      <c r="H64" s="20"/>
      <c r="I64" s="20"/>
      <c r="J64" s="15">
        <f t="shared" si="9"/>
        <v>2</v>
      </c>
      <c r="K64" s="79"/>
      <c r="L64" s="14"/>
      <c r="M64" s="14"/>
      <c r="N64" s="14">
        <v>1</v>
      </c>
      <c r="O64" s="15">
        <f t="shared" si="10"/>
        <v>1</v>
      </c>
      <c r="P64" s="79"/>
      <c r="Q64" s="80"/>
      <c r="R64" s="14"/>
      <c r="S64" s="14"/>
      <c r="T64" s="15">
        <f t="shared" si="11"/>
        <v>0</v>
      </c>
      <c r="U64" s="79"/>
      <c r="V64" s="80"/>
      <c r="W64" s="14"/>
      <c r="X64" s="14"/>
      <c r="Y64" s="15">
        <f t="shared" si="12"/>
        <v>0</v>
      </c>
      <c r="Z64" s="16"/>
      <c r="AA64" s="14"/>
      <c r="AB64" s="14"/>
      <c r="AC64" s="14"/>
      <c r="AD64" s="18">
        <f t="shared" si="13"/>
        <v>0</v>
      </c>
      <c r="AE64" s="16"/>
      <c r="AF64" s="14"/>
      <c r="AG64" s="14"/>
      <c r="AH64" s="14"/>
      <c r="AI64" s="18">
        <f t="shared" si="14"/>
        <v>0</v>
      </c>
      <c r="AJ64" s="81"/>
      <c r="AK64" s="19"/>
      <c r="AL64" s="19"/>
      <c r="AM64" s="80"/>
      <c r="AN64" s="21">
        <f t="shared" si="15"/>
        <v>0</v>
      </c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</row>
    <row r="65" spans="1:60" s="22" customFormat="1" ht="15" x14ac:dyDescent="0.3">
      <c r="A65" s="9">
        <v>58</v>
      </c>
      <c r="B65" s="102">
        <f t="shared" si="8"/>
        <v>3</v>
      </c>
      <c r="C65" s="11" t="s">
        <v>799</v>
      </c>
      <c r="D65" s="11" t="s">
        <v>505</v>
      </c>
      <c r="E65" s="101" t="s">
        <v>28</v>
      </c>
      <c r="F65" s="9"/>
      <c r="G65" s="20"/>
      <c r="H65" s="20"/>
      <c r="I65" s="20"/>
      <c r="J65" s="15">
        <f t="shared" si="9"/>
        <v>0</v>
      </c>
      <c r="K65" s="79">
        <v>3</v>
      </c>
      <c r="L65" s="14"/>
      <c r="M65" s="14"/>
      <c r="N65" s="14"/>
      <c r="O65" s="15">
        <f t="shared" si="10"/>
        <v>3</v>
      </c>
      <c r="P65" s="79"/>
      <c r="Q65" s="80"/>
      <c r="R65" s="14"/>
      <c r="S65" s="14"/>
      <c r="T65" s="15">
        <f t="shared" si="11"/>
        <v>0</v>
      </c>
      <c r="U65" s="79"/>
      <c r="V65" s="80"/>
      <c r="W65" s="14"/>
      <c r="X65" s="14"/>
      <c r="Y65" s="15">
        <f t="shared" si="12"/>
        <v>0</v>
      </c>
      <c r="Z65" s="16"/>
      <c r="AA65" s="14"/>
      <c r="AB65" s="14"/>
      <c r="AC65" s="14"/>
      <c r="AD65" s="18">
        <f t="shared" si="13"/>
        <v>0</v>
      </c>
      <c r="AE65" s="16"/>
      <c r="AF65" s="14"/>
      <c r="AG65" s="14"/>
      <c r="AH65" s="14"/>
      <c r="AI65" s="18">
        <f t="shared" si="14"/>
        <v>0</v>
      </c>
      <c r="AJ65" s="81"/>
      <c r="AK65" s="19"/>
      <c r="AL65" s="19"/>
      <c r="AM65" s="80"/>
      <c r="AN65" s="21">
        <f t="shared" si="15"/>
        <v>0</v>
      </c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</row>
    <row r="66" spans="1:60" s="22" customFormat="1" ht="15" x14ac:dyDescent="0.3">
      <c r="A66" s="9">
        <v>58</v>
      </c>
      <c r="B66" s="102">
        <f t="shared" si="8"/>
        <v>3</v>
      </c>
      <c r="C66" s="11" t="s">
        <v>800</v>
      </c>
      <c r="D66" s="11" t="s">
        <v>216</v>
      </c>
      <c r="E66" s="101" t="s">
        <v>440</v>
      </c>
      <c r="F66" s="9"/>
      <c r="G66" s="20"/>
      <c r="H66" s="20"/>
      <c r="I66" s="20"/>
      <c r="J66" s="15">
        <f t="shared" si="9"/>
        <v>0</v>
      </c>
      <c r="K66" s="79"/>
      <c r="L66" s="14"/>
      <c r="M66" s="14"/>
      <c r="N66" s="14"/>
      <c r="O66" s="15">
        <f t="shared" si="10"/>
        <v>0</v>
      </c>
      <c r="P66" s="79">
        <v>1</v>
      </c>
      <c r="Q66" s="80"/>
      <c r="R66" s="14"/>
      <c r="S66" s="14"/>
      <c r="T66" s="15">
        <f t="shared" si="11"/>
        <v>1</v>
      </c>
      <c r="U66" s="79"/>
      <c r="V66" s="80"/>
      <c r="W66" s="14"/>
      <c r="X66" s="14">
        <v>2</v>
      </c>
      <c r="Y66" s="15">
        <f t="shared" si="12"/>
        <v>2</v>
      </c>
      <c r="Z66" s="16"/>
      <c r="AA66" s="14"/>
      <c r="AB66" s="14"/>
      <c r="AC66" s="14"/>
      <c r="AD66" s="18">
        <f t="shared" si="13"/>
        <v>0</v>
      </c>
      <c r="AE66" s="16"/>
      <c r="AF66" s="14"/>
      <c r="AG66" s="14"/>
      <c r="AH66" s="14"/>
      <c r="AI66" s="18">
        <f t="shared" si="14"/>
        <v>0</v>
      </c>
      <c r="AJ66" s="81"/>
      <c r="AK66" s="19"/>
      <c r="AL66" s="19"/>
      <c r="AM66" s="80"/>
      <c r="AN66" s="21">
        <f t="shared" si="15"/>
        <v>0</v>
      </c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</row>
    <row r="67" spans="1:60" s="22" customFormat="1" ht="15" x14ac:dyDescent="0.3">
      <c r="A67" s="9">
        <v>58</v>
      </c>
      <c r="B67" s="102">
        <f t="shared" si="8"/>
        <v>3</v>
      </c>
      <c r="C67" s="11" t="s">
        <v>801</v>
      </c>
      <c r="D67" s="11" t="s">
        <v>770</v>
      </c>
      <c r="E67" s="101" t="s">
        <v>68</v>
      </c>
      <c r="F67" s="9"/>
      <c r="G67" s="20"/>
      <c r="H67" s="20"/>
      <c r="I67" s="20"/>
      <c r="J67" s="15">
        <f t="shared" si="9"/>
        <v>0</v>
      </c>
      <c r="K67" s="79"/>
      <c r="L67" s="14"/>
      <c r="M67" s="14"/>
      <c r="N67" s="14"/>
      <c r="O67" s="15">
        <f t="shared" si="10"/>
        <v>0</v>
      </c>
      <c r="P67" s="79"/>
      <c r="Q67" s="80"/>
      <c r="R67" s="14"/>
      <c r="S67" s="14"/>
      <c r="T67" s="15">
        <f t="shared" si="11"/>
        <v>0</v>
      </c>
      <c r="U67" s="79"/>
      <c r="V67" s="80"/>
      <c r="W67" s="14"/>
      <c r="X67" s="14"/>
      <c r="Y67" s="15">
        <f t="shared" si="12"/>
        <v>0</v>
      </c>
      <c r="Z67" s="16"/>
      <c r="AA67" s="14"/>
      <c r="AB67" s="14"/>
      <c r="AC67" s="14"/>
      <c r="AD67" s="18">
        <f t="shared" si="13"/>
        <v>0</v>
      </c>
      <c r="AE67" s="16"/>
      <c r="AF67" s="14"/>
      <c r="AG67" s="14">
        <v>3</v>
      </c>
      <c r="AH67" s="14"/>
      <c r="AI67" s="18">
        <f t="shared" si="14"/>
        <v>3</v>
      </c>
      <c r="AJ67" s="81"/>
      <c r="AK67" s="19"/>
      <c r="AL67" s="19"/>
      <c r="AM67" s="80"/>
      <c r="AN67" s="21">
        <f t="shared" si="15"/>
        <v>0</v>
      </c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</row>
    <row r="68" spans="1:60" s="22" customFormat="1" ht="15" x14ac:dyDescent="0.3">
      <c r="A68" s="9">
        <v>62</v>
      </c>
      <c r="B68" s="102">
        <f t="shared" si="8"/>
        <v>2</v>
      </c>
      <c r="C68" s="11" t="s">
        <v>802</v>
      </c>
      <c r="D68" s="11" t="s">
        <v>459</v>
      </c>
      <c r="E68" s="101" t="s">
        <v>61</v>
      </c>
      <c r="F68" s="9"/>
      <c r="G68" s="20"/>
      <c r="H68" s="20"/>
      <c r="I68" s="20"/>
      <c r="J68" s="15">
        <f t="shared" si="9"/>
        <v>0</v>
      </c>
      <c r="K68" s="79"/>
      <c r="L68" s="14"/>
      <c r="M68" s="14"/>
      <c r="N68" s="14"/>
      <c r="O68" s="15">
        <f t="shared" si="10"/>
        <v>0</v>
      </c>
      <c r="P68" s="79">
        <v>2</v>
      </c>
      <c r="Q68" s="80"/>
      <c r="R68" s="14"/>
      <c r="S68" s="14"/>
      <c r="T68" s="15">
        <f t="shared" si="11"/>
        <v>2</v>
      </c>
      <c r="U68" s="79"/>
      <c r="V68" s="80"/>
      <c r="W68" s="14"/>
      <c r="X68" s="14"/>
      <c r="Y68" s="15">
        <f t="shared" si="12"/>
        <v>0</v>
      </c>
      <c r="Z68" s="16"/>
      <c r="AA68" s="14"/>
      <c r="AB68" s="14"/>
      <c r="AC68" s="14"/>
      <c r="AD68" s="18">
        <f t="shared" si="13"/>
        <v>0</v>
      </c>
      <c r="AE68" s="16"/>
      <c r="AF68" s="14"/>
      <c r="AG68" s="14"/>
      <c r="AH68" s="14"/>
      <c r="AI68" s="18">
        <f t="shared" si="14"/>
        <v>0</v>
      </c>
      <c r="AJ68" s="81"/>
      <c r="AK68" s="19"/>
      <c r="AL68" s="19"/>
      <c r="AM68" s="80"/>
      <c r="AN68" s="21">
        <f t="shared" si="15"/>
        <v>0</v>
      </c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</row>
    <row r="69" spans="1:60" s="22" customFormat="1" ht="15" x14ac:dyDescent="0.3">
      <c r="A69" s="9">
        <v>62</v>
      </c>
      <c r="B69" s="102">
        <f t="shared" si="8"/>
        <v>2</v>
      </c>
      <c r="C69" s="11" t="s">
        <v>667</v>
      </c>
      <c r="D69" s="11" t="s">
        <v>668</v>
      </c>
      <c r="E69" s="101" t="s">
        <v>440</v>
      </c>
      <c r="F69" s="9"/>
      <c r="G69" s="20"/>
      <c r="H69" s="20"/>
      <c r="I69" s="20"/>
      <c r="J69" s="15">
        <f t="shared" si="9"/>
        <v>0</v>
      </c>
      <c r="K69" s="79"/>
      <c r="L69" s="14"/>
      <c r="M69" s="14"/>
      <c r="N69" s="14"/>
      <c r="O69" s="15">
        <f t="shared" si="10"/>
        <v>0</v>
      </c>
      <c r="P69" s="79"/>
      <c r="Q69" s="80"/>
      <c r="R69" s="14"/>
      <c r="S69" s="14"/>
      <c r="T69" s="15">
        <f t="shared" si="11"/>
        <v>0</v>
      </c>
      <c r="U69" s="79"/>
      <c r="V69" s="80"/>
      <c r="W69" s="14"/>
      <c r="X69" s="14"/>
      <c r="Y69" s="15">
        <f t="shared" si="12"/>
        <v>0</v>
      </c>
      <c r="Z69" s="16"/>
      <c r="AA69" s="14"/>
      <c r="AB69" s="14"/>
      <c r="AC69" s="14"/>
      <c r="AD69" s="18">
        <f t="shared" si="13"/>
        <v>0</v>
      </c>
      <c r="AE69" s="16">
        <v>2</v>
      </c>
      <c r="AF69" s="14"/>
      <c r="AG69" s="14"/>
      <c r="AH69" s="14"/>
      <c r="AI69" s="18">
        <f t="shared" si="14"/>
        <v>2</v>
      </c>
      <c r="AJ69" s="81"/>
      <c r="AK69" s="19"/>
      <c r="AL69" s="19"/>
      <c r="AM69" s="80"/>
      <c r="AN69" s="21">
        <f t="shared" si="15"/>
        <v>0</v>
      </c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</row>
    <row r="70" spans="1:60" s="22" customFormat="1" ht="15" x14ac:dyDescent="0.3">
      <c r="A70" s="9">
        <v>62</v>
      </c>
      <c r="B70" s="102">
        <f t="shared" si="8"/>
        <v>2</v>
      </c>
      <c r="C70" s="11" t="s">
        <v>803</v>
      </c>
      <c r="D70" s="11" t="s">
        <v>727</v>
      </c>
      <c r="E70" s="101" t="s">
        <v>103</v>
      </c>
      <c r="F70" s="9"/>
      <c r="G70" s="20"/>
      <c r="H70" s="20"/>
      <c r="I70" s="20"/>
      <c r="J70" s="15">
        <f t="shared" si="9"/>
        <v>0</v>
      </c>
      <c r="K70" s="79"/>
      <c r="L70" s="14"/>
      <c r="M70" s="14"/>
      <c r="N70" s="14"/>
      <c r="O70" s="15">
        <f t="shared" si="10"/>
        <v>0</v>
      </c>
      <c r="P70" s="79"/>
      <c r="Q70" s="80"/>
      <c r="R70" s="14"/>
      <c r="S70" s="14"/>
      <c r="T70" s="15">
        <f t="shared" si="11"/>
        <v>0</v>
      </c>
      <c r="U70" s="79"/>
      <c r="V70" s="80"/>
      <c r="W70" s="14"/>
      <c r="X70" s="14"/>
      <c r="Y70" s="15">
        <f t="shared" si="12"/>
        <v>0</v>
      </c>
      <c r="Z70" s="16"/>
      <c r="AA70" s="14"/>
      <c r="AB70" s="14"/>
      <c r="AC70" s="14"/>
      <c r="AD70" s="18">
        <f t="shared" si="13"/>
        <v>0</v>
      </c>
      <c r="AE70" s="16"/>
      <c r="AF70" s="14"/>
      <c r="AG70" s="14"/>
      <c r="AH70" s="14">
        <v>2</v>
      </c>
      <c r="AI70" s="18">
        <f t="shared" si="14"/>
        <v>2</v>
      </c>
      <c r="AJ70" s="81"/>
      <c r="AK70" s="19"/>
      <c r="AL70" s="19"/>
      <c r="AM70" s="80"/>
      <c r="AN70" s="21">
        <f t="shared" si="15"/>
        <v>0</v>
      </c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</row>
    <row r="71" spans="1:60" s="22" customFormat="1" ht="15" x14ac:dyDescent="0.3">
      <c r="A71" s="9">
        <v>65</v>
      </c>
      <c r="B71" s="102">
        <f t="shared" si="8"/>
        <v>1</v>
      </c>
      <c r="C71" s="11" t="s">
        <v>804</v>
      </c>
      <c r="D71" s="11" t="s">
        <v>428</v>
      </c>
      <c r="E71" s="101" t="s">
        <v>48</v>
      </c>
      <c r="F71" s="9">
        <v>1</v>
      </c>
      <c r="G71" s="20"/>
      <c r="H71" s="20"/>
      <c r="I71" s="20"/>
      <c r="J71" s="15">
        <f t="shared" ref="J71:J73" si="16">+SUM(F71:I71)</f>
        <v>1</v>
      </c>
      <c r="K71" s="79"/>
      <c r="L71" s="14"/>
      <c r="M71" s="14"/>
      <c r="N71" s="14"/>
      <c r="O71" s="15">
        <f t="shared" ref="O71:O73" si="17">+SUM(K71:N71)</f>
        <v>0</v>
      </c>
      <c r="P71" s="79"/>
      <c r="Q71" s="80"/>
      <c r="R71" s="14"/>
      <c r="S71" s="14"/>
      <c r="T71" s="15">
        <f t="shared" ref="T71:T73" si="18">+SUM(P71:S71)</f>
        <v>0</v>
      </c>
      <c r="U71" s="79"/>
      <c r="V71" s="80"/>
      <c r="W71" s="14"/>
      <c r="X71" s="14"/>
      <c r="Y71" s="15">
        <f t="shared" ref="Y71:Y73" si="19">+SUM(U71:X71)</f>
        <v>0</v>
      </c>
      <c r="Z71" s="16"/>
      <c r="AA71" s="14"/>
      <c r="AB71" s="14"/>
      <c r="AC71" s="14"/>
      <c r="AD71" s="18">
        <f t="shared" ref="AD71:AD73" si="20">+SUM(Z71:AC71)</f>
        <v>0</v>
      </c>
      <c r="AE71" s="16"/>
      <c r="AF71" s="14"/>
      <c r="AG71" s="14"/>
      <c r="AH71" s="14"/>
      <c r="AI71" s="18">
        <f t="shared" ref="AI71:AI73" si="21">+SUM(AE71:AH71)</f>
        <v>0</v>
      </c>
      <c r="AJ71" s="81"/>
      <c r="AK71" s="19"/>
      <c r="AL71" s="19"/>
      <c r="AM71" s="80"/>
      <c r="AN71" s="21">
        <f t="shared" ref="AN71:AN73" si="22">+SUM(AJ71:AM71)</f>
        <v>0</v>
      </c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</row>
    <row r="72" spans="1:60" s="22" customFormat="1" ht="15" x14ac:dyDescent="0.3">
      <c r="A72" s="9">
        <v>65</v>
      </c>
      <c r="B72" s="102">
        <f t="shared" si="8"/>
        <v>1</v>
      </c>
      <c r="C72" s="11" t="s">
        <v>805</v>
      </c>
      <c r="D72" s="11" t="s">
        <v>604</v>
      </c>
      <c r="E72" s="101" t="s">
        <v>306</v>
      </c>
      <c r="F72" s="9"/>
      <c r="G72" s="20"/>
      <c r="H72" s="20"/>
      <c r="I72" s="20"/>
      <c r="J72" s="15">
        <f t="shared" si="16"/>
        <v>0</v>
      </c>
      <c r="K72" s="79">
        <v>1</v>
      </c>
      <c r="L72" s="14"/>
      <c r="M72" s="14"/>
      <c r="N72" s="14"/>
      <c r="O72" s="15">
        <f t="shared" si="17"/>
        <v>1</v>
      </c>
      <c r="P72" s="79"/>
      <c r="Q72" s="80"/>
      <c r="R72" s="14"/>
      <c r="S72" s="14"/>
      <c r="T72" s="15">
        <f t="shared" si="18"/>
        <v>0</v>
      </c>
      <c r="U72" s="79"/>
      <c r="V72" s="80"/>
      <c r="W72" s="14"/>
      <c r="X72" s="14"/>
      <c r="Y72" s="15">
        <f t="shared" si="19"/>
        <v>0</v>
      </c>
      <c r="Z72" s="16"/>
      <c r="AA72" s="14"/>
      <c r="AB72" s="14"/>
      <c r="AC72" s="14"/>
      <c r="AD72" s="18">
        <f t="shared" si="20"/>
        <v>0</v>
      </c>
      <c r="AE72" s="16"/>
      <c r="AF72" s="14"/>
      <c r="AG72" s="14"/>
      <c r="AH72" s="14"/>
      <c r="AI72" s="18">
        <f t="shared" si="21"/>
        <v>0</v>
      </c>
      <c r="AJ72" s="81"/>
      <c r="AK72" s="19"/>
      <c r="AL72" s="19"/>
      <c r="AM72" s="80"/>
      <c r="AN72" s="21">
        <f t="shared" si="22"/>
        <v>0</v>
      </c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</row>
    <row r="73" spans="1:60" s="22" customFormat="1" ht="15" x14ac:dyDescent="0.3">
      <c r="A73" s="9">
        <v>65</v>
      </c>
      <c r="B73" s="102">
        <f t="shared" si="8"/>
        <v>1</v>
      </c>
      <c r="C73" s="11" t="s">
        <v>806</v>
      </c>
      <c r="D73" s="11" t="s">
        <v>807</v>
      </c>
      <c r="E73" s="101" t="s">
        <v>51</v>
      </c>
      <c r="F73" s="9"/>
      <c r="G73" s="20"/>
      <c r="H73" s="20"/>
      <c r="I73" s="20"/>
      <c r="J73" s="15">
        <f t="shared" si="16"/>
        <v>0</v>
      </c>
      <c r="K73" s="79"/>
      <c r="L73" s="14"/>
      <c r="M73" s="14"/>
      <c r="N73" s="14"/>
      <c r="O73" s="15">
        <f t="shared" si="17"/>
        <v>0</v>
      </c>
      <c r="P73" s="79"/>
      <c r="Q73" s="80"/>
      <c r="R73" s="14"/>
      <c r="S73" s="14"/>
      <c r="T73" s="15">
        <f t="shared" si="18"/>
        <v>0</v>
      </c>
      <c r="U73" s="79"/>
      <c r="V73" s="80"/>
      <c r="W73" s="14"/>
      <c r="X73" s="14"/>
      <c r="Y73" s="15">
        <f t="shared" si="19"/>
        <v>0</v>
      </c>
      <c r="Z73" s="16"/>
      <c r="AA73" s="14"/>
      <c r="AB73" s="14"/>
      <c r="AC73" s="14"/>
      <c r="AD73" s="18">
        <f t="shared" si="20"/>
        <v>0</v>
      </c>
      <c r="AE73" s="16"/>
      <c r="AF73" s="14">
        <v>1</v>
      </c>
      <c r="AG73" s="14"/>
      <c r="AH73" s="14"/>
      <c r="AI73" s="18">
        <f t="shared" si="21"/>
        <v>1</v>
      </c>
      <c r="AJ73" s="81"/>
      <c r="AK73" s="19"/>
      <c r="AL73" s="19"/>
      <c r="AM73" s="80"/>
      <c r="AN73" s="21">
        <f t="shared" si="22"/>
        <v>0</v>
      </c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</row>
  </sheetData>
  <sheetProtection algorithmName="SHA-512" hashValue="a3F2Krz7RpTKhAQf/iEftjM1lAYNSxGx6eo/bR3U4Ww4a7TCbVzH8eVb6m4a1JiAzFCh49tdnVnktc8zjfbIUA==" saltValue="1A9+MtfRFDfqm2zLKyueLQ==" spinCount="100000" sheet="1" selectLockedCells="1" selectUnlockedCells="1"/>
  <sortState xmlns:xlrd2="http://schemas.microsoft.com/office/spreadsheetml/2017/richdata2" ref="B8:AN79">
    <sortCondition descending="1" ref="B7:B79"/>
  </sortState>
  <mergeCells count="28">
    <mergeCell ref="A1:E3"/>
    <mergeCell ref="A4:E4"/>
    <mergeCell ref="F4:J4"/>
    <mergeCell ref="K4:O4"/>
    <mergeCell ref="P4:T4"/>
    <mergeCell ref="Z4:AD4"/>
    <mergeCell ref="AE4:AI4"/>
    <mergeCell ref="AJ4:AN4"/>
    <mergeCell ref="A5:A6"/>
    <mergeCell ref="B5:B6"/>
    <mergeCell ref="C5:C6"/>
    <mergeCell ref="D5:D6"/>
    <mergeCell ref="E5:E6"/>
    <mergeCell ref="F5:I5"/>
    <mergeCell ref="J5:J6"/>
    <mergeCell ref="U4:Y4"/>
    <mergeCell ref="AN5:AN6"/>
    <mergeCell ref="K5:N5"/>
    <mergeCell ref="O5:O6"/>
    <mergeCell ref="P5:S5"/>
    <mergeCell ref="T5:T6"/>
    <mergeCell ref="AI5:AI6"/>
    <mergeCell ref="AJ5:AM5"/>
    <mergeCell ref="U5:X5"/>
    <mergeCell ref="Y5:Y6"/>
    <mergeCell ref="Z5:AC5"/>
    <mergeCell ref="AD5:AD6"/>
    <mergeCell ref="AE5:AH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N102"/>
  <sheetViews>
    <sheetView zoomScale="83" zoomScaleNormal="80" workbookViewId="0">
      <pane xSplit="5" ySplit="6" topLeftCell="F7" activePane="bottomRight" state="frozen"/>
      <selection sqref="A1:E4"/>
      <selection pane="topRight" sqref="A1:E4"/>
      <selection pane="bottomLeft" sqref="A1:E4"/>
      <selection pane="bottomRight" activeCell="E25" sqref="E25"/>
    </sheetView>
  </sheetViews>
  <sheetFormatPr baseColWidth="10" defaultColWidth="11.453125" defaultRowHeight="12.5" x14ac:dyDescent="0.25"/>
  <cols>
    <col min="1" max="1" width="11.7265625" style="26" customWidth="1"/>
    <col min="2" max="2" width="14.1796875" style="26" customWidth="1"/>
    <col min="3" max="3" width="29.7265625" style="26" customWidth="1"/>
    <col min="4" max="4" width="23.453125" style="26" bestFit="1" customWidth="1"/>
    <col min="5" max="5" width="13.26953125" style="27" customWidth="1"/>
    <col min="6" max="6" width="17.453125" style="26" customWidth="1"/>
    <col min="7" max="7" width="17.54296875" style="26" customWidth="1"/>
    <col min="8" max="8" width="12.1796875" style="26" customWidth="1"/>
    <col min="9" max="9" width="15.7265625" style="26" customWidth="1"/>
    <col min="10" max="10" width="16.1796875" style="26" customWidth="1"/>
    <col min="11" max="11" width="16.26953125" style="89" customWidth="1"/>
    <col min="12" max="12" width="18.81640625" style="26" customWidth="1"/>
    <col min="13" max="13" width="11.1796875" style="26" customWidth="1"/>
    <col min="14" max="14" width="16.81640625" style="26" customWidth="1"/>
    <col min="15" max="15" width="16.54296875" style="90" customWidth="1"/>
    <col min="16" max="16" width="15.54296875" style="89" customWidth="1"/>
    <col min="17" max="17" width="17.1796875" style="89" customWidth="1"/>
    <col min="18" max="18" width="13.1796875" style="26" customWidth="1"/>
    <col min="19" max="19" width="18.453125" style="26" customWidth="1"/>
    <col min="20" max="21" width="15" style="26" customWidth="1"/>
    <col min="22" max="22" width="15.81640625" style="26" customWidth="1"/>
    <col min="23" max="23" width="13.81640625" style="26" customWidth="1"/>
    <col min="24" max="24" width="17.7265625" style="26" customWidth="1"/>
    <col min="25" max="26" width="15.453125" style="26" customWidth="1"/>
    <col min="27" max="27" width="17.81640625" style="26" customWidth="1"/>
    <col min="28" max="28" width="13.26953125" style="26" customWidth="1"/>
    <col min="29" max="29" width="18.26953125" style="26" customWidth="1"/>
    <col min="30" max="30" width="17.453125" style="26" customWidth="1"/>
    <col min="31" max="31" width="16.26953125" style="26" customWidth="1"/>
    <col min="32" max="33" width="14.81640625" style="26" customWidth="1"/>
    <col min="34" max="34" width="11.26953125" style="26" customWidth="1"/>
    <col min="35" max="35" width="18.453125" style="26" customWidth="1"/>
    <col min="36" max="36" width="20.26953125" style="91" customWidth="1"/>
    <col min="37" max="37" width="19.453125" style="26" customWidth="1"/>
    <col min="38" max="38" width="18.26953125" style="26" customWidth="1"/>
    <col min="39" max="39" width="18.54296875" style="26" customWidth="1"/>
    <col min="40" max="40" width="21" style="26" customWidth="1"/>
    <col min="41" max="16384" width="11.453125" style="26"/>
  </cols>
  <sheetData>
    <row r="1" spans="1:40" s="3" customFormat="1" ht="27.75" customHeight="1" x14ac:dyDescent="0.7">
      <c r="A1" s="131" t="s">
        <v>808</v>
      </c>
      <c r="B1" s="131"/>
      <c r="C1" s="131"/>
      <c r="D1" s="131"/>
      <c r="E1" s="131"/>
      <c r="F1" s="70"/>
      <c r="G1" s="2"/>
      <c r="H1" s="2"/>
      <c r="I1" s="2"/>
      <c r="J1" s="2"/>
      <c r="K1" s="71"/>
      <c r="O1" s="72"/>
      <c r="P1" s="71"/>
      <c r="Q1" s="71"/>
      <c r="AJ1" s="63"/>
    </row>
    <row r="2" spans="1:40" s="3" customFormat="1" ht="27.75" customHeight="1" x14ac:dyDescent="0.7">
      <c r="A2" s="131"/>
      <c r="B2" s="131"/>
      <c r="C2" s="131"/>
      <c r="D2" s="131"/>
      <c r="E2" s="131"/>
      <c r="F2" s="70"/>
      <c r="G2" s="2"/>
      <c r="H2" s="2"/>
      <c r="I2" s="2"/>
      <c r="J2" s="2"/>
      <c r="K2" s="71"/>
      <c r="O2" s="72"/>
      <c r="P2" s="71"/>
      <c r="Q2" s="71"/>
      <c r="AJ2" s="63"/>
    </row>
    <row r="3" spans="1:40" s="3" customFormat="1" ht="22.5" customHeight="1" thickBot="1" x14ac:dyDescent="0.4">
      <c r="A3" s="131"/>
      <c r="B3" s="131"/>
      <c r="C3" s="131"/>
      <c r="D3" s="131"/>
      <c r="E3" s="13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33" customFormat="1" ht="32.25" customHeight="1" thickBot="1" x14ac:dyDescent="0.35">
      <c r="A4" s="132"/>
      <c r="B4" s="133"/>
      <c r="C4" s="133"/>
      <c r="D4" s="133"/>
      <c r="E4" s="144"/>
      <c r="F4" s="121" t="s">
        <v>1</v>
      </c>
      <c r="G4" s="122"/>
      <c r="H4" s="122"/>
      <c r="I4" s="122"/>
      <c r="J4" s="123"/>
      <c r="K4" s="121" t="s">
        <v>2</v>
      </c>
      <c r="L4" s="122"/>
      <c r="M4" s="122"/>
      <c r="N4" s="122"/>
      <c r="O4" s="123"/>
      <c r="P4" s="121" t="s">
        <v>398</v>
      </c>
      <c r="Q4" s="122"/>
      <c r="R4" s="122"/>
      <c r="S4" s="122"/>
      <c r="T4" s="123"/>
      <c r="U4" s="121" t="s">
        <v>4</v>
      </c>
      <c r="V4" s="122"/>
      <c r="W4" s="122"/>
      <c r="X4" s="122"/>
      <c r="Y4" s="123"/>
      <c r="Z4" s="121" t="s">
        <v>5</v>
      </c>
      <c r="AA4" s="122"/>
      <c r="AB4" s="122"/>
      <c r="AC4" s="122"/>
      <c r="AD4" s="123"/>
      <c r="AE4" s="121" t="s">
        <v>6</v>
      </c>
      <c r="AF4" s="122"/>
      <c r="AG4" s="122"/>
      <c r="AH4" s="122"/>
      <c r="AI4" s="123"/>
      <c r="AJ4" s="121" t="s">
        <v>884</v>
      </c>
      <c r="AK4" s="122"/>
      <c r="AL4" s="122"/>
      <c r="AM4" s="122"/>
      <c r="AN4" s="123"/>
    </row>
    <row r="5" spans="1:40" s="33" customFormat="1" ht="7.5" customHeight="1" x14ac:dyDescent="0.3">
      <c r="A5" s="127" t="s">
        <v>7</v>
      </c>
      <c r="B5" s="129" t="s">
        <v>399</v>
      </c>
      <c r="C5" s="129" t="s">
        <v>9</v>
      </c>
      <c r="D5" s="129" t="s">
        <v>10</v>
      </c>
      <c r="E5" s="115" t="s">
        <v>11</v>
      </c>
      <c r="F5" s="127"/>
      <c r="G5" s="129"/>
      <c r="H5" s="129"/>
      <c r="I5" s="129"/>
      <c r="J5" s="115" t="s">
        <v>400</v>
      </c>
      <c r="K5" s="149"/>
      <c r="L5" s="150"/>
      <c r="M5" s="150"/>
      <c r="N5" s="150"/>
      <c r="O5" s="115" t="s">
        <v>809</v>
      </c>
      <c r="P5" s="149"/>
      <c r="Q5" s="150"/>
      <c r="R5" s="150"/>
      <c r="S5" s="150"/>
      <c r="T5" s="115" t="s">
        <v>402</v>
      </c>
      <c r="U5" s="149"/>
      <c r="V5" s="150"/>
      <c r="W5" s="150"/>
      <c r="X5" s="150"/>
      <c r="Y5" s="115" t="s">
        <v>20</v>
      </c>
      <c r="Z5" s="151"/>
      <c r="AA5" s="152"/>
      <c r="AB5" s="152"/>
      <c r="AC5" s="152"/>
      <c r="AD5" s="116" t="s">
        <v>403</v>
      </c>
      <c r="AE5" s="149"/>
      <c r="AF5" s="150"/>
      <c r="AG5" s="150"/>
      <c r="AH5" s="150"/>
      <c r="AI5" s="115" t="s">
        <v>24</v>
      </c>
      <c r="AJ5" s="149"/>
      <c r="AK5" s="150"/>
      <c r="AL5" s="150"/>
      <c r="AM5" s="150"/>
      <c r="AN5" s="115" t="s">
        <v>25</v>
      </c>
    </row>
    <row r="6" spans="1:40" s="33" customFormat="1" ht="45.75" customHeight="1" x14ac:dyDescent="0.3">
      <c r="A6" s="128"/>
      <c r="B6" s="130"/>
      <c r="C6" s="130"/>
      <c r="D6" s="130"/>
      <c r="E6" s="116"/>
      <c r="F6" s="74" t="s">
        <v>404</v>
      </c>
      <c r="G6" s="75" t="s">
        <v>405</v>
      </c>
      <c r="H6" s="75" t="s">
        <v>406</v>
      </c>
      <c r="I6" s="75" t="s">
        <v>407</v>
      </c>
      <c r="J6" s="116"/>
      <c r="K6" s="74" t="s">
        <v>404</v>
      </c>
      <c r="L6" s="75" t="s">
        <v>405</v>
      </c>
      <c r="M6" s="75" t="s">
        <v>406</v>
      </c>
      <c r="N6" s="75" t="s">
        <v>407</v>
      </c>
      <c r="O6" s="116"/>
      <c r="P6" s="74" t="s">
        <v>404</v>
      </c>
      <c r="Q6" s="75" t="s">
        <v>405</v>
      </c>
      <c r="R6" s="75" t="s">
        <v>406</v>
      </c>
      <c r="S6" s="75" t="s">
        <v>407</v>
      </c>
      <c r="T6" s="116"/>
      <c r="U6" s="74" t="s">
        <v>404</v>
      </c>
      <c r="V6" s="75" t="s">
        <v>408</v>
      </c>
      <c r="W6" s="75" t="s">
        <v>406</v>
      </c>
      <c r="X6" s="75" t="s">
        <v>407</v>
      </c>
      <c r="Y6" s="116"/>
      <c r="Z6" s="74" t="s">
        <v>409</v>
      </c>
      <c r="AA6" s="75" t="s">
        <v>410</v>
      </c>
      <c r="AB6" s="75" t="s">
        <v>406</v>
      </c>
      <c r="AC6" s="75" t="s">
        <v>407</v>
      </c>
      <c r="AD6" s="116"/>
      <c r="AE6" s="75" t="s">
        <v>411</v>
      </c>
      <c r="AF6" s="75" t="s">
        <v>410</v>
      </c>
      <c r="AG6" s="75" t="s">
        <v>412</v>
      </c>
      <c r="AH6" s="75" t="s">
        <v>413</v>
      </c>
      <c r="AI6" s="116"/>
      <c r="AJ6" s="74" t="s">
        <v>404</v>
      </c>
      <c r="AK6" s="75" t="s">
        <v>846</v>
      </c>
      <c r="AL6" s="75" t="s">
        <v>847</v>
      </c>
      <c r="AM6" s="75" t="s">
        <v>407</v>
      </c>
      <c r="AN6" s="116"/>
    </row>
    <row r="7" spans="1:40" s="33" customFormat="1" ht="15" customHeight="1" x14ac:dyDescent="0.3">
      <c r="A7" s="9">
        <v>1</v>
      </c>
      <c r="B7" s="10">
        <f t="shared" ref="B7:B38" si="0">+J7+O7+T7+Y7+AD7+AI7+AN7</f>
        <v>360</v>
      </c>
      <c r="C7" s="11" t="s">
        <v>706</v>
      </c>
      <c r="D7" s="11" t="s">
        <v>565</v>
      </c>
      <c r="E7" s="101" t="s">
        <v>213</v>
      </c>
      <c r="F7" s="9">
        <v>18</v>
      </c>
      <c r="G7" s="20">
        <v>14</v>
      </c>
      <c r="H7" s="20">
        <v>12</v>
      </c>
      <c r="I7" s="20">
        <v>18</v>
      </c>
      <c r="J7" s="15">
        <f t="shared" ref="J7:J38" si="1">+SUM(F7:I7)</f>
        <v>62</v>
      </c>
      <c r="K7" s="79">
        <v>20</v>
      </c>
      <c r="L7" s="14">
        <v>18</v>
      </c>
      <c r="M7" s="14"/>
      <c r="N7" s="14">
        <v>16</v>
      </c>
      <c r="O7" s="15">
        <f t="shared" ref="O7:O38" si="2">+SUM(K7:N7)</f>
        <v>54</v>
      </c>
      <c r="P7" s="79">
        <v>18</v>
      </c>
      <c r="Q7" s="80">
        <v>20</v>
      </c>
      <c r="R7" s="14">
        <v>12</v>
      </c>
      <c r="S7" s="14">
        <v>18</v>
      </c>
      <c r="T7" s="15">
        <f t="shared" ref="T7:T38" si="3">+SUM(P7:S7)</f>
        <v>68</v>
      </c>
      <c r="U7" s="79">
        <v>14</v>
      </c>
      <c r="V7" s="80">
        <v>14</v>
      </c>
      <c r="W7" s="14">
        <v>14</v>
      </c>
      <c r="X7" s="14"/>
      <c r="Y7" s="15">
        <f t="shared" ref="Y7:Y38" si="4">+SUM(U7:X7)</f>
        <v>42</v>
      </c>
      <c r="Z7" s="16">
        <v>18</v>
      </c>
      <c r="AA7" s="14">
        <v>12</v>
      </c>
      <c r="AB7" s="14">
        <v>16</v>
      </c>
      <c r="AC7" s="14">
        <v>20</v>
      </c>
      <c r="AD7" s="18">
        <f t="shared" ref="AD7:AD38" si="5">+SUM(Z7:AC7)</f>
        <v>66</v>
      </c>
      <c r="AE7" s="16"/>
      <c r="AF7" s="14"/>
      <c r="AG7" s="14"/>
      <c r="AH7" s="14"/>
      <c r="AI7" s="18">
        <f t="shared" ref="AI7:AI38" si="6">+SUM(AE7:AH7)</f>
        <v>0</v>
      </c>
      <c r="AJ7" s="81">
        <v>16</v>
      </c>
      <c r="AK7" s="19">
        <v>14</v>
      </c>
      <c r="AL7" s="19">
        <v>18</v>
      </c>
      <c r="AM7" s="80">
        <v>20</v>
      </c>
      <c r="AN7" s="21">
        <f t="shared" ref="AN7:AN38" si="7">+SUM(AJ7:AM7)</f>
        <v>68</v>
      </c>
    </row>
    <row r="8" spans="1:40" s="33" customFormat="1" ht="15" customHeight="1" x14ac:dyDescent="0.3">
      <c r="A8" s="9">
        <v>2</v>
      </c>
      <c r="B8" s="10">
        <f t="shared" si="0"/>
        <v>355</v>
      </c>
      <c r="C8" s="11" t="s">
        <v>810</v>
      </c>
      <c r="D8" s="11" t="s">
        <v>415</v>
      </c>
      <c r="E8" s="101" t="s">
        <v>48</v>
      </c>
      <c r="F8" s="9">
        <v>12</v>
      </c>
      <c r="G8" s="20"/>
      <c r="H8" s="20">
        <v>14</v>
      </c>
      <c r="I8" s="20">
        <v>16</v>
      </c>
      <c r="J8" s="15">
        <f t="shared" si="1"/>
        <v>42</v>
      </c>
      <c r="K8" s="79">
        <v>14</v>
      </c>
      <c r="L8" s="14">
        <v>4</v>
      </c>
      <c r="M8" s="14">
        <v>14</v>
      </c>
      <c r="N8" s="14">
        <v>4</v>
      </c>
      <c r="O8" s="15">
        <f t="shared" si="2"/>
        <v>36</v>
      </c>
      <c r="P8" s="79">
        <v>14</v>
      </c>
      <c r="Q8" s="80">
        <v>12</v>
      </c>
      <c r="R8" s="14">
        <v>10</v>
      </c>
      <c r="S8" s="14">
        <v>20</v>
      </c>
      <c r="T8" s="15">
        <f t="shared" si="3"/>
        <v>56</v>
      </c>
      <c r="U8" s="79">
        <v>16</v>
      </c>
      <c r="V8" s="80">
        <v>20</v>
      </c>
      <c r="W8" s="14">
        <v>10</v>
      </c>
      <c r="X8" s="14">
        <v>9</v>
      </c>
      <c r="Y8" s="15">
        <f t="shared" si="4"/>
        <v>55</v>
      </c>
      <c r="Z8" s="16">
        <v>14</v>
      </c>
      <c r="AA8" s="14">
        <v>18</v>
      </c>
      <c r="AB8" s="14">
        <v>14</v>
      </c>
      <c r="AC8" s="14">
        <v>14</v>
      </c>
      <c r="AD8" s="18">
        <f t="shared" si="5"/>
        <v>60</v>
      </c>
      <c r="AE8" s="16">
        <v>18</v>
      </c>
      <c r="AF8" s="14">
        <v>18</v>
      </c>
      <c r="AG8" s="14">
        <v>20</v>
      </c>
      <c r="AH8" s="14">
        <v>8</v>
      </c>
      <c r="AI8" s="18">
        <f t="shared" si="6"/>
        <v>64</v>
      </c>
      <c r="AJ8" s="81">
        <v>12</v>
      </c>
      <c r="AK8" s="19">
        <v>18</v>
      </c>
      <c r="AL8" s="19">
        <v>10</v>
      </c>
      <c r="AM8" s="80">
        <v>2</v>
      </c>
      <c r="AN8" s="21">
        <f t="shared" si="7"/>
        <v>42</v>
      </c>
    </row>
    <row r="9" spans="1:40" s="33" customFormat="1" ht="15" customHeight="1" x14ac:dyDescent="0.3">
      <c r="A9" s="9">
        <v>3</v>
      </c>
      <c r="B9" s="10">
        <f t="shared" si="0"/>
        <v>335</v>
      </c>
      <c r="C9" s="11" t="s">
        <v>695</v>
      </c>
      <c r="D9" s="11" t="s">
        <v>80</v>
      </c>
      <c r="E9" s="101" t="s">
        <v>48</v>
      </c>
      <c r="F9" s="9">
        <v>7</v>
      </c>
      <c r="G9" s="20">
        <v>1</v>
      </c>
      <c r="H9" s="20">
        <v>4</v>
      </c>
      <c r="I9" s="20">
        <v>2</v>
      </c>
      <c r="J9" s="15">
        <f t="shared" si="1"/>
        <v>14</v>
      </c>
      <c r="K9" s="79">
        <v>18</v>
      </c>
      <c r="L9" s="14">
        <v>20</v>
      </c>
      <c r="M9" s="14">
        <v>16</v>
      </c>
      <c r="N9" s="14">
        <v>20</v>
      </c>
      <c r="O9" s="15">
        <f t="shared" si="2"/>
        <v>74</v>
      </c>
      <c r="P9" s="79">
        <v>20</v>
      </c>
      <c r="Q9" s="80">
        <v>18</v>
      </c>
      <c r="R9" s="14">
        <v>20</v>
      </c>
      <c r="S9" s="14">
        <v>12</v>
      </c>
      <c r="T9" s="15">
        <f t="shared" si="3"/>
        <v>70</v>
      </c>
      <c r="U9" s="79">
        <v>18</v>
      </c>
      <c r="V9" s="80">
        <v>16</v>
      </c>
      <c r="W9" s="14">
        <v>20</v>
      </c>
      <c r="X9" s="14">
        <v>20</v>
      </c>
      <c r="Y9" s="15">
        <f t="shared" si="4"/>
        <v>74</v>
      </c>
      <c r="Z9" s="16">
        <v>20</v>
      </c>
      <c r="AA9" s="14">
        <v>7</v>
      </c>
      <c r="AB9" s="14">
        <v>18</v>
      </c>
      <c r="AC9" s="14">
        <v>18</v>
      </c>
      <c r="AD9" s="18">
        <f t="shared" si="5"/>
        <v>63</v>
      </c>
      <c r="AE9" s="16"/>
      <c r="AF9" s="14"/>
      <c r="AG9" s="14"/>
      <c r="AH9" s="14"/>
      <c r="AI9" s="18">
        <f t="shared" si="6"/>
        <v>0</v>
      </c>
      <c r="AJ9" s="81">
        <v>20</v>
      </c>
      <c r="AK9" s="19">
        <v>2</v>
      </c>
      <c r="AL9" s="19"/>
      <c r="AM9" s="80">
        <v>18</v>
      </c>
      <c r="AN9" s="21">
        <f t="shared" si="7"/>
        <v>40</v>
      </c>
    </row>
    <row r="10" spans="1:40" s="33" customFormat="1" ht="15" customHeight="1" x14ac:dyDescent="0.3">
      <c r="A10" s="9">
        <v>4</v>
      </c>
      <c r="B10" s="10">
        <f t="shared" si="0"/>
        <v>253</v>
      </c>
      <c r="C10" s="11" t="s">
        <v>811</v>
      </c>
      <c r="D10" s="11" t="s">
        <v>415</v>
      </c>
      <c r="E10" s="101" t="s">
        <v>48</v>
      </c>
      <c r="F10" s="9">
        <v>16</v>
      </c>
      <c r="G10" s="20">
        <v>16</v>
      </c>
      <c r="H10" s="20">
        <v>18</v>
      </c>
      <c r="I10" s="20"/>
      <c r="J10" s="15">
        <f t="shared" si="1"/>
        <v>50</v>
      </c>
      <c r="K10" s="79">
        <v>16</v>
      </c>
      <c r="L10" s="14"/>
      <c r="M10" s="14">
        <v>18</v>
      </c>
      <c r="N10" s="14"/>
      <c r="O10" s="15">
        <f t="shared" si="2"/>
        <v>34</v>
      </c>
      <c r="P10" s="79">
        <v>9</v>
      </c>
      <c r="Q10" s="80">
        <v>16</v>
      </c>
      <c r="R10" s="14"/>
      <c r="S10" s="14"/>
      <c r="T10" s="15">
        <f t="shared" si="3"/>
        <v>25</v>
      </c>
      <c r="U10" s="79">
        <v>20</v>
      </c>
      <c r="V10" s="80">
        <v>9</v>
      </c>
      <c r="W10" s="14"/>
      <c r="X10" s="14">
        <v>18</v>
      </c>
      <c r="Y10" s="15">
        <f t="shared" si="4"/>
        <v>47</v>
      </c>
      <c r="Z10" s="16">
        <v>8</v>
      </c>
      <c r="AA10" s="14">
        <v>14</v>
      </c>
      <c r="AB10" s="14">
        <v>20</v>
      </c>
      <c r="AC10" s="14">
        <v>16</v>
      </c>
      <c r="AD10" s="18">
        <f t="shared" si="5"/>
        <v>58</v>
      </c>
      <c r="AE10" s="16"/>
      <c r="AF10" s="14"/>
      <c r="AG10" s="14"/>
      <c r="AH10" s="14"/>
      <c r="AI10" s="18">
        <f t="shared" si="6"/>
        <v>0</v>
      </c>
      <c r="AJ10" s="81">
        <v>14</v>
      </c>
      <c r="AK10" s="19">
        <v>9</v>
      </c>
      <c r="AL10" s="19"/>
      <c r="AM10" s="80">
        <v>16</v>
      </c>
      <c r="AN10" s="21">
        <f t="shared" si="7"/>
        <v>39</v>
      </c>
    </row>
    <row r="11" spans="1:40" s="33" customFormat="1" ht="15" customHeight="1" x14ac:dyDescent="0.3">
      <c r="A11" s="9">
        <v>5</v>
      </c>
      <c r="B11" s="10">
        <f t="shared" si="0"/>
        <v>182</v>
      </c>
      <c r="C11" s="11" t="s">
        <v>812</v>
      </c>
      <c r="D11" s="11" t="s">
        <v>720</v>
      </c>
      <c r="E11" s="101" t="s">
        <v>48</v>
      </c>
      <c r="F11" s="9"/>
      <c r="G11" s="20"/>
      <c r="H11" s="20"/>
      <c r="I11" s="20">
        <v>10</v>
      </c>
      <c r="J11" s="15">
        <f t="shared" si="1"/>
        <v>10</v>
      </c>
      <c r="K11" s="79">
        <v>12</v>
      </c>
      <c r="L11" s="14">
        <v>12</v>
      </c>
      <c r="M11" s="14">
        <v>3</v>
      </c>
      <c r="N11" s="14">
        <v>10</v>
      </c>
      <c r="O11" s="15">
        <f t="shared" si="2"/>
        <v>37</v>
      </c>
      <c r="P11" s="79">
        <v>16</v>
      </c>
      <c r="Q11" s="80">
        <v>10</v>
      </c>
      <c r="R11" s="14">
        <v>8</v>
      </c>
      <c r="S11" s="14">
        <v>14</v>
      </c>
      <c r="T11" s="15">
        <f t="shared" si="3"/>
        <v>48</v>
      </c>
      <c r="U11" s="79">
        <v>12</v>
      </c>
      <c r="V11" s="80">
        <v>10</v>
      </c>
      <c r="W11" s="14">
        <v>7</v>
      </c>
      <c r="X11" s="14">
        <v>12</v>
      </c>
      <c r="Y11" s="15">
        <f t="shared" si="4"/>
        <v>41</v>
      </c>
      <c r="Z11" s="16">
        <v>16</v>
      </c>
      <c r="AA11" s="14">
        <v>6</v>
      </c>
      <c r="AB11" s="14">
        <v>8</v>
      </c>
      <c r="AC11" s="14">
        <v>12</v>
      </c>
      <c r="AD11" s="18">
        <f t="shared" si="5"/>
        <v>42</v>
      </c>
      <c r="AE11" s="16"/>
      <c r="AF11" s="14"/>
      <c r="AG11" s="14"/>
      <c r="AH11" s="14"/>
      <c r="AI11" s="18">
        <f t="shared" si="6"/>
        <v>0</v>
      </c>
      <c r="AJ11" s="81"/>
      <c r="AK11" s="19"/>
      <c r="AL11" s="19">
        <v>4</v>
      </c>
      <c r="AM11" s="80"/>
      <c r="AN11" s="21">
        <f t="shared" si="7"/>
        <v>4</v>
      </c>
    </row>
    <row r="12" spans="1:40" s="33" customFormat="1" ht="15" customHeight="1" x14ac:dyDescent="0.3">
      <c r="A12" s="9">
        <v>6</v>
      </c>
      <c r="B12" s="10">
        <f t="shared" si="0"/>
        <v>159</v>
      </c>
      <c r="C12" s="11" t="s">
        <v>713</v>
      </c>
      <c r="D12" s="11" t="s">
        <v>714</v>
      </c>
      <c r="E12" s="101" t="s">
        <v>37</v>
      </c>
      <c r="F12" s="9">
        <v>5</v>
      </c>
      <c r="G12" s="20">
        <v>10</v>
      </c>
      <c r="H12" s="20">
        <v>6</v>
      </c>
      <c r="I12" s="20"/>
      <c r="J12" s="15">
        <f t="shared" si="1"/>
        <v>21</v>
      </c>
      <c r="K12" s="79">
        <v>7</v>
      </c>
      <c r="L12" s="14"/>
      <c r="M12" s="14">
        <v>20</v>
      </c>
      <c r="N12" s="14"/>
      <c r="O12" s="15">
        <f t="shared" si="2"/>
        <v>27</v>
      </c>
      <c r="P12" s="79">
        <v>3</v>
      </c>
      <c r="Q12" s="80">
        <v>14</v>
      </c>
      <c r="R12" s="14"/>
      <c r="S12" s="14"/>
      <c r="T12" s="15">
        <f t="shared" si="3"/>
        <v>17</v>
      </c>
      <c r="U12" s="79">
        <v>10</v>
      </c>
      <c r="V12" s="80">
        <v>18</v>
      </c>
      <c r="W12" s="14"/>
      <c r="X12" s="14">
        <v>16</v>
      </c>
      <c r="Y12" s="15">
        <f t="shared" si="4"/>
        <v>44</v>
      </c>
      <c r="Z12" s="16">
        <v>12</v>
      </c>
      <c r="AA12" s="14">
        <v>9</v>
      </c>
      <c r="AB12" s="14"/>
      <c r="AC12" s="14"/>
      <c r="AD12" s="18">
        <f t="shared" si="5"/>
        <v>21</v>
      </c>
      <c r="AE12" s="16"/>
      <c r="AF12" s="14"/>
      <c r="AG12" s="14"/>
      <c r="AH12" s="14"/>
      <c r="AI12" s="18">
        <f t="shared" si="6"/>
        <v>0</v>
      </c>
      <c r="AJ12" s="81">
        <v>10</v>
      </c>
      <c r="AK12" s="19">
        <v>8</v>
      </c>
      <c r="AL12" s="19">
        <v>7</v>
      </c>
      <c r="AM12" s="80">
        <v>4</v>
      </c>
      <c r="AN12" s="21">
        <f t="shared" si="7"/>
        <v>29</v>
      </c>
    </row>
    <row r="13" spans="1:40" s="33" customFormat="1" ht="15" customHeight="1" x14ac:dyDescent="0.3">
      <c r="A13" s="9">
        <v>7</v>
      </c>
      <c r="B13" s="10">
        <f t="shared" si="0"/>
        <v>152</v>
      </c>
      <c r="C13" s="11" t="s">
        <v>709</v>
      </c>
      <c r="D13" s="11" t="s">
        <v>539</v>
      </c>
      <c r="E13" s="101" t="s">
        <v>28</v>
      </c>
      <c r="F13" s="9">
        <v>2</v>
      </c>
      <c r="G13" s="20">
        <v>6</v>
      </c>
      <c r="H13" s="20"/>
      <c r="I13" s="20">
        <v>3</v>
      </c>
      <c r="J13" s="15">
        <f t="shared" si="1"/>
        <v>11</v>
      </c>
      <c r="K13" s="79">
        <v>2</v>
      </c>
      <c r="L13" s="14">
        <v>8</v>
      </c>
      <c r="M13" s="14">
        <v>12</v>
      </c>
      <c r="N13" s="14">
        <v>14</v>
      </c>
      <c r="O13" s="15">
        <f t="shared" si="2"/>
        <v>36</v>
      </c>
      <c r="P13" s="79">
        <v>12</v>
      </c>
      <c r="Q13" s="80">
        <v>8</v>
      </c>
      <c r="R13" s="14">
        <v>18</v>
      </c>
      <c r="S13" s="14">
        <v>6</v>
      </c>
      <c r="T13" s="15">
        <f t="shared" si="3"/>
        <v>44</v>
      </c>
      <c r="U13" s="79">
        <v>9</v>
      </c>
      <c r="V13" s="80"/>
      <c r="W13" s="14">
        <v>18</v>
      </c>
      <c r="X13" s="14">
        <v>10</v>
      </c>
      <c r="Y13" s="15">
        <f t="shared" si="4"/>
        <v>37</v>
      </c>
      <c r="Z13" s="16">
        <v>7</v>
      </c>
      <c r="AA13" s="14">
        <v>2</v>
      </c>
      <c r="AB13" s="14">
        <v>6</v>
      </c>
      <c r="AC13" s="14">
        <v>9</v>
      </c>
      <c r="AD13" s="18">
        <f t="shared" si="5"/>
        <v>24</v>
      </c>
      <c r="AE13" s="16"/>
      <c r="AF13" s="14"/>
      <c r="AG13" s="14"/>
      <c r="AH13" s="14"/>
      <c r="AI13" s="18">
        <f t="shared" si="6"/>
        <v>0</v>
      </c>
      <c r="AJ13" s="81"/>
      <c r="AK13" s="19"/>
      <c r="AL13" s="19"/>
      <c r="AM13" s="80"/>
      <c r="AN13" s="21">
        <f t="shared" si="7"/>
        <v>0</v>
      </c>
    </row>
    <row r="14" spans="1:40" s="33" customFormat="1" ht="15" customHeight="1" x14ac:dyDescent="0.3">
      <c r="A14" s="9">
        <v>8</v>
      </c>
      <c r="B14" s="10">
        <f t="shared" si="0"/>
        <v>137</v>
      </c>
      <c r="C14" s="11" t="s">
        <v>708</v>
      </c>
      <c r="D14" s="11" t="s">
        <v>450</v>
      </c>
      <c r="E14" s="101" t="s">
        <v>28</v>
      </c>
      <c r="F14" s="9"/>
      <c r="G14" s="20"/>
      <c r="H14" s="20">
        <v>10</v>
      </c>
      <c r="I14" s="20"/>
      <c r="J14" s="15">
        <f t="shared" si="1"/>
        <v>10</v>
      </c>
      <c r="K14" s="79">
        <v>9</v>
      </c>
      <c r="L14" s="14">
        <v>16</v>
      </c>
      <c r="M14" s="14">
        <v>8</v>
      </c>
      <c r="N14" s="14">
        <v>18</v>
      </c>
      <c r="O14" s="15">
        <f t="shared" si="2"/>
        <v>51</v>
      </c>
      <c r="P14" s="79">
        <v>8</v>
      </c>
      <c r="Q14" s="80"/>
      <c r="R14" s="14">
        <v>1</v>
      </c>
      <c r="S14" s="14"/>
      <c r="T14" s="15">
        <f t="shared" si="3"/>
        <v>9</v>
      </c>
      <c r="U14" s="79">
        <v>2</v>
      </c>
      <c r="V14" s="80"/>
      <c r="W14" s="14">
        <v>9</v>
      </c>
      <c r="X14" s="14">
        <v>8</v>
      </c>
      <c r="Y14" s="15">
        <f t="shared" si="4"/>
        <v>19</v>
      </c>
      <c r="Z14" s="16">
        <v>6</v>
      </c>
      <c r="AA14" s="14"/>
      <c r="AB14" s="14">
        <v>9</v>
      </c>
      <c r="AC14" s="14">
        <v>7</v>
      </c>
      <c r="AD14" s="18">
        <f t="shared" si="5"/>
        <v>22</v>
      </c>
      <c r="AE14" s="16"/>
      <c r="AF14" s="14"/>
      <c r="AG14" s="14"/>
      <c r="AH14" s="14"/>
      <c r="AI14" s="18">
        <f t="shared" si="6"/>
        <v>0</v>
      </c>
      <c r="AJ14" s="81">
        <v>8</v>
      </c>
      <c r="AK14" s="19"/>
      <c r="AL14" s="19">
        <v>9</v>
      </c>
      <c r="AM14" s="80">
        <v>9</v>
      </c>
      <c r="AN14" s="21">
        <f t="shared" si="7"/>
        <v>26</v>
      </c>
    </row>
    <row r="15" spans="1:40" s="33" customFormat="1" ht="15" customHeight="1" x14ac:dyDescent="0.3">
      <c r="A15" s="9">
        <v>9</v>
      </c>
      <c r="B15" s="10">
        <f t="shared" si="0"/>
        <v>126</v>
      </c>
      <c r="C15" s="11" t="s">
        <v>816</v>
      </c>
      <c r="D15" s="11" t="s">
        <v>817</v>
      </c>
      <c r="E15" s="101" t="s">
        <v>41</v>
      </c>
      <c r="F15" s="9"/>
      <c r="G15" s="20">
        <v>4</v>
      </c>
      <c r="H15" s="20">
        <v>3</v>
      </c>
      <c r="I15" s="20">
        <v>7</v>
      </c>
      <c r="J15" s="15">
        <f t="shared" si="1"/>
        <v>14</v>
      </c>
      <c r="K15" s="79"/>
      <c r="L15" s="14"/>
      <c r="M15" s="14"/>
      <c r="N15" s="14"/>
      <c r="O15" s="15">
        <f t="shared" si="2"/>
        <v>0</v>
      </c>
      <c r="P15" s="79">
        <v>5</v>
      </c>
      <c r="Q15" s="80"/>
      <c r="R15" s="14">
        <v>16</v>
      </c>
      <c r="S15" s="14"/>
      <c r="T15" s="15">
        <f t="shared" si="3"/>
        <v>21</v>
      </c>
      <c r="U15" s="79">
        <v>8</v>
      </c>
      <c r="V15" s="80"/>
      <c r="W15" s="14"/>
      <c r="X15" s="14"/>
      <c r="Y15" s="15">
        <f t="shared" si="4"/>
        <v>8</v>
      </c>
      <c r="Z15" s="16">
        <v>10</v>
      </c>
      <c r="AA15" s="14">
        <v>1</v>
      </c>
      <c r="AB15" s="14"/>
      <c r="AC15" s="14"/>
      <c r="AD15" s="18">
        <f t="shared" si="5"/>
        <v>11</v>
      </c>
      <c r="AE15" s="16"/>
      <c r="AF15" s="14"/>
      <c r="AG15" s="14"/>
      <c r="AH15" s="14"/>
      <c r="AI15" s="18">
        <f t="shared" si="6"/>
        <v>0</v>
      </c>
      <c r="AJ15" s="81">
        <v>18</v>
      </c>
      <c r="AK15" s="19">
        <v>20</v>
      </c>
      <c r="AL15" s="19">
        <v>20</v>
      </c>
      <c r="AM15" s="80">
        <v>14</v>
      </c>
      <c r="AN15" s="21">
        <f t="shared" si="7"/>
        <v>72</v>
      </c>
    </row>
    <row r="16" spans="1:40" s="33" customFormat="1" ht="15" customHeight="1" x14ac:dyDescent="0.3">
      <c r="A16" s="9">
        <v>10</v>
      </c>
      <c r="B16" s="10">
        <f t="shared" si="0"/>
        <v>115</v>
      </c>
      <c r="C16" s="11" t="s">
        <v>820</v>
      </c>
      <c r="D16" s="11" t="s">
        <v>821</v>
      </c>
      <c r="E16" s="101" t="s">
        <v>100</v>
      </c>
      <c r="F16" s="9"/>
      <c r="G16" s="20"/>
      <c r="H16" s="20"/>
      <c r="I16" s="20"/>
      <c r="J16" s="15">
        <f t="shared" si="1"/>
        <v>0</v>
      </c>
      <c r="K16" s="79"/>
      <c r="L16" s="14"/>
      <c r="M16" s="14">
        <v>7</v>
      </c>
      <c r="N16" s="14"/>
      <c r="O16" s="15">
        <f t="shared" si="2"/>
        <v>7</v>
      </c>
      <c r="P16" s="79"/>
      <c r="Q16" s="80">
        <v>3</v>
      </c>
      <c r="R16" s="14">
        <v>6</v>
      </c>
      <c r="S16" s="14">
        <v>3</v>
      </c>
      <c r="T16" s="15">
        <f t="shared" si="3"/>
        <v>12</v>
      </c>
      <c r="U16" s="79">
        <v>1</v>
      </c>
      <c r="V16" s="80">
        <v>5</v>
      </c>
      <c r="W16" s="14"/>
      <c r="X16" s="14">
        <v>5</v>
      </c>
      <c r="Y16" s="15">
        <f t="shared" si="4"/>
        <v>11</v>
      </c>
      <c r="Z16" s="16"/>
      <c r="AA16" s="14"/>
      <c r="AB16" s="14"/>
      <c r="AC16" s="14">
        <v>6</v>
      </c>
      <c r="AD16" s="18">
        <f t="shared" si="5"/>
        <v>6</v>
      </c>
      <c r="AE16" s="16">
        <v>20</v>
      </c>
      <c r="AF16" s="14">
        <v>20</v>
      </c>
      <c r="AG16" s="14">
        <v>14</v>
      </c>
      <c r="AH16" s="14">
        <v>20</v>
      </c>
      <c r="AI16" s="18">
        <f t="shared" si="6"/>
        <v>74</v>
      </c>
      <c r="AJ16" s="81"/>
      <c r="AK16" s="19"/>
      <c r="AL16" s="19">
        <v>5</v>
      </c>
      <c r="AM16" s="80"/>
      <c r="AN16" s="21">
        <f t="shared" si="7"/>
        <v>5</v>
      </c>
    </row>
    <row r="17" spans="1:40" s="33" customFormat="1" ht="15" customHeight="1" x14ac:dyDescent="0.3">
      <c r="A17" s="9">
        <v>11</v>
      </c>
      <c r="B17" s="10">
        <f t="shared" si="0"/>
        <v>103</v>
      </c>
      <c r="C17" s="11" t="s">
        <v>868</v>
      </c>
      <c r="D17" s="11" t="s">
        <v>743</v>
      </c>
      <c r="E17" s="101" t="s">
        <v>28</v>
      </c>
      <c r="F17" s="9"/>
      <c r="G17" s="20"/>
      <c r="H17" s="20"/>
      <c r="I17" s="20"/>
      <c r="J17" s="15">
        <f t="shared" si="1"/>
        <v>0</v>
      </c>
      <c r="K17" s="79">
        <v>3</v>
      </c>
      <c r="L17" s="14">
        <v>14</v>
      </c>
      <c r="M17" s="14">
        <v>9</v>
      </c>
      <c r="N17" s="14">
        <v>8</v>
      </c>
      <c r="O17" s="15">
        <f t="shared" si="2"/>
        <v>34</v>
      </c>
      <c r="P17" s="79"/>
      <c r="Q17" s="80"/>
      <c r="R17" s="14"/>
      <c r="S17" s="14"/>
      <c r="T17" s="15">
        <f t="shared" si="3"/>
        <v>0</v>
      </c>
      <c r="U17" s="79"/>
      <c r="V17" s="80"/>
      <c r="W17" s="14"/>
      <c r="X17" s="14"/>
      <c r="Y17" s="15">
        <f t="shared" si="4"/>
        <v>0</v>
      </c>
      <c r="Z17" s="16"/>
      <c r="AA17" s="14"/>
      <c r="AB17" s="14"/>
      <c r="AC17" s="14"/>
      <c r="AD17" s="18">
        <f t="shared" si="5"/>
        <v>0</v>
      </c>
      <c r="AE17" s="16"/>
      <c r="AF17" s="14">
        <v>16</v>
      </c>
      <c r="AG17" s="14">
        <v>12</v>
      </c>
      <c r="AH17" s="14">
        <v>18</v>
      </c>
      <c r="AI17" s="18">
        <f t="shared" si="6"/>
        <v>46</v>
      </c>
      <c r="AJ17" s="81">
        <v>3</v>
      </c>
      <c r="AK17" s="19"/>
      <c r="AL17" s="19">
        <v>12</v>
      </c>
      <c r="AM17" s="80">
        <v>8</v>
      </c>
      <c r="AN17" s="21">
        <f t="shared" si="7"/>
        <v>23</v>
      </c>
    </row>
    <row r="18" spans="1:40" s="33" customFormat="1" ht="15" customHeight="1" x14ac:dyDescent="0.3">
      <c r="A18" s="9">
        <v>12</v>
      </c>
      <c r="B18" s="10">
        <f t="shared" si="0"/>
        <v>80</v>
      </c>
      <c r="C18" s="11" t="s">
        <v>815</v>
      </c>
      <c r="D18" s="11" t="s">
        <v>43</v>
      </c>
      <c r="E18" s="101" t="s">
        <v>31</v>
      </c>
      <c r="F18" s="9"/>
      <c r="G18" s="20"/>
      <c r="H18" s="20">
        <v>5</v>
      </c>
      <c r="I18" s="20"/>
      <c r="J18" s="15">
        <f t="shared" si="1"/>
        <v>5</v>
      </c>
      <c r="K18" s="79">
        <v>8</v>
      </c>
      <c r="L18" s="14">
        <v>6</v>
      </c>
      <c r="M18" s="14"/>
      <c r="N18" s="14"/>
      <c r="O18" s="15">
        <f t="shared" si="2"/>
        <v>14</v>
      </c>
      <c r="P18" s="79">
        <v>6</v>
      </c>
      <c r="Q18" s="80">
        <v>1</v>
      </c>
      <c r="R18" s="14">
        <v>7</v>
      </c>
      <c r="S18" s="14">
        <v>7</v>
      </c>
      <c r="T18" s="15">
        <f t="shared" si="3"/>
        <v>21</v>
      </c>
      <c r="U18" s="79"/>
      <c r="V18" s="80"/>
      <c r="W18" s="14">
        <v>12</v>
      </c>
      <c r="X18" s="14">
        <v>7</v>
      </c>
      <c r="Y18" s="15">
        <f t="shared" si="4"/>
        <v>19</v>
      </c>
      <c r="Z18" s="16"/>
      <c r="AA18" s="14"/>
      <c r="AB18" s="14"/>
      <c r="AC18" s="14"/>
      <c r="AD18" s="18">
        <f t="shared" si="5"/>
        <v>0</v>
      </c>
      <c r="AE18" s="16"/>
      <c r="AF18" s="14"/>
      <c r="AG18" s="14"/>
      <c r="AH18" s="14"/>
      <c r="AI18" s="18">
        <f t="shared" si="6"/>
        <v>0</v>
      </c>
      <c r="AJ18" s="81">
        <v>2</v>
      </c>
      <c r="AK18" s="19">
        <v>5</v>
      </c>
      <c r="AL18" s="19">
        <v>8</v>
      </c>
      <c r="AM18" s="80">
        <v>6</v>
      </c>
      <c r="AN18" s="21">
        <f t="shared" si="7"/>
        <v>21</v>
      </c>
    </row>
    <row r="19" spans="1:40" s="33" customFormat="1" ht="15" customHeight="1" x14ac:dyDescent="0.3">
      <c r="A19" s="9">
        <v>13</v>
      </c>
      <c r="B19" s="10">
        <f t="shared" si="0"/>
        <v>77</v>
      </c>
      <c r="C19" s="11" t="s">
        <v>712</v>
      </c>
      <c r="D19" s="11" t="s">
        <v>428</v>
      </c>
      <c r="E19" s="101" t="s">
        <v>48</v>
      </c>
      <c r="F19" s="9">
        <v>9</v>
      </c>
      <c r="G19" s="20">
        <v>5</v>
      </c>
      <c r="H19" s="20"/>
      <c r="I19" s="20"/>
      <c r="J19" s="15">
        <f t="shared" si="1"/>
        <v>14</v>
      </c>
      <c r="K19" s="79"/>
      <c r="L19" s="14">
        <v>9</v>
      </c>
      <c r="M19" s="14"/>
      <c r="N19" s="14"/>
      <c r="O19" s="15">
        <f t="shared" si="2"/>
        <v>9</v>
      </c>
      <c r="P19" s="79"/>
      <c r="Q19" s="80"/>
      <c r="R19" s="14">
        <v>2</v>
      </c>
      <c r="S19" s="14">
        <v>4</v>
      </c>
      <c r="T19" s="15">
        <f t="shared" si="3"/>
        <v>6</v>
      </c>
      <c r="U19" s="79">
        <v>4</v>
      </c>
      <c r="V19" s="80">
        <v>7</v>
      </c>
      <c r="W19" s="14"/>
      <c r="X19" s="14"/>
      <c r="Y19" s="15">
        <f t="shared" si="4"/>
        <v>11</v>
      </c>
      <c r="Z19" s="16">
        <v>9</v>
      </c>
      <c r="AA19" s="14">
        <v>16</v>
      </c>
      <c r="AB19" s="14">
        <v>7</v>
      </c>
      <c r="AC19" s="14">
        <v>5</v>
      </c>
      <c r="AD19" s="18">
        <f t="shared" si="5"/>
        <v>37</v>
      </c>
      <c r="AE19" s="16"/>
      <c r="AF19" s="14"/>
      <c r="AG19" s="14"/>
      <c r="AH19" s="14"/>
      <c r="AI19" s="18">
        <f t="shared" si="6"/>
        <v>0</v>
      </c>
      <c r="AJ19" s="81"/>
      <c r="AK19" s="19"/>
      <c r="AL19" s="19"/>
      <c r="AM19" s="80"/>
      <c r="AN19" s="21">
        <f t="shared" si="7"/>
        <v>0</v>
      </c>
    </row>
    <row r="20" spans="1:40" s="33" customFormat="1" ht="15" customHeight="1" x14ac:dyDescent="0.3">
      <c r="A20" s="9">
        <v>14</v>
      </c>
      <c r="B20" s="10">
        <f t="shared" si="0"/>
        <v>76</v>
      </c>
      <c r="C20" s="11" t="s">
        <v>818</v>
      </c>
      <c r="D20" s="11" t="s">
        <v>565</v>
      </c>
      <c r="E20" s="101" t="s">
        <v>213</v>
      </c>
      <c r="F20" s="9"/>
      <c r="G20" s="20"/>
      <c r="H20" s="20">
        <v>7</v>
      </c>
      <c r="I20" s="20">
        <v>6</v>
      </c>
      <c r="J20" s="15">
        <f t="shared" si="1"/>
        <v>13</v>
      </c>
      <c r="K20" s="79"/>
      <c r="L20" s="14"/>
      <c r="M20" s="14">
        <v>1</v>
      </c>
      <c r="N20" s="14">
        <v>5</v>
      </c>
      <c r="O20" s="15">
        <f t="shared" si="2"/>
        <v>6</v>
      </c>
      <c r="P20" s="79"/>
      <c r="Q20" s="80"/>
      <c r="R20" s="14"/>
      <c r="S20" s="14"/>
      <c r="T20" s="15">
        <f t="shared" si="3"/>
        <v>0</v>
      </c>
      <c r="U20" s="79">
        <v>3</v>
      </c>
      <c r="V20" s="80">
        <v>8</v>
      </c>
      <c r="W20" s="14">
        <v>16</v>
      </c>
      <c r="X20" s="14"/>
      <c r="Y20" s="15">
        <f t="shared" si="4"/>
        <v>27</v>
      </c>
      <c r="Z20" s="16"/>
      <c r="AA20" s="14"/>
      <c r="AB20" s="14"/>
      <c r="AC20" s="14"/>
      <c r="AD20" s="18">
        <f t="shared" si="5"/>
        <v>0</v>
      </c>
      <c r="AE20" s="16"/>
      <c r="AF20" s="14"/>
      <c r="AG20" s="14"/>
      <c r="AH20" s="14"/>
      <c r="AI20" s="18">
        <f t="shared" si="6"/>
        <v>0</v>
      </c>
      <c r="AJ20" s="81">
        <v>4</v>
      </c>
      <c r="AK20" s="19">
        <v>10</v>
      </c>
      <c r="AL20" s="19">
        <v>16</v>
      </c>
      <c r="AM20" s="80"/>
      <c r="AN20" s="21">
        <f t="shared" si="7"/>
        <v>30</v>
      </c>
    </row>
    <row r="21" spans="1:40" s="33" customFormat="1" ht="15" customHeight="1" x14ac:dyDescent="0.3">
      <c r="A21" s="9">
        <v>15</v>
      </c>
      <c r="B21" s="10">
        <f t="shared" si="0"/>
        <v>71</v>
      </c>
      <c r="C21" s="11" t="s">
        <v>739</v>
      </c>
      <c r="D21" s="11" t="s">
        <v>428</v>
      </c>
      <c r="E21" s="101" t="s">
        <v>48</v>
      </c>
      <c r="F21" s="9"/>
      <c r="G21" s="20">
        <v>3</v>
      </c>
      <c r="H21" s="20"/>
      <c r="I21" s="20">
        <v>4</v>
      </c>
      <c r="J21" s="15">
        <f t="shared" si="1"/>
        <v>7</v>
      </c>
      <c r="K21" s="79"/>
      <c r="L21" s="14"/>
      <c r="M21" s="14">
        <v>10</v>
      </c>
      <c r="N21" s="14">
        <v>7</v>
      </c>
      <c r="O21" s="15">
        <f t="shared" si="2"/>
        <v>17</v>
      </c>
      <c r="P21" s="79"/>
      <c r="Q21" s="80">
        <v>2</v>
      </c>
      <c r="R21" s="14">
        <v>4</v>
      </c>
      <c r="S21" s="14">
        <v>10</v>
      </c>
      <c r="T21" s="15">
        <f t="shared" si="3"/>
        <v>16</v>
      </c>
      <c r="U21" s="79">
        <v>6</v>
      </c>
      <c r="V21" s="80">
        <v>3</v>
      </c>
      <c r="W21" s="14">
        <v>3</v>
      </c>
      <c r="X21" s="14"/>
      <c r="Y21" s="15">
        <f t="shared" si="4"/>
        <v>12</v>
      </c>
      <c r="Z21" s="16">
        <v>1</v>
      </c>
      <c r="AA21" s="14">
        <v>10</v>
      </c>
      <c r="AB21" s="14">
        <v>5</v>
      </c>
      <c r="AC21" s="14">
        <v>3</v>
      </c>
      <c r="AD21" s="18">
        <f t="shared" si="5"/>
        <v>19</v>
      </c>
      <c r="AE21" s="16"/>
      <c r="AF21" s="14"/>
      <c r="AG21" s="14"/>
      <c r="AH21" s="14"/>
      <c r="AI21" s="18">
        <f t="shared" si="6"/>
        <v>0</v>
      </c>
      <c r="AJ21" s="81"/>
      <c r="AK21" s="19"/>
      <c r="AL21" s="19"/>
      <c r="AM21" s="80"/>
      <c r="AN21" s="21">
        <f t="shared" si="7"/>
        <v>0</v>
      </c>
    </row>
    <row r="22" spans="1:40" s="33" customFormat="1" ht="15" customHeight="1" x14ac:dyDescent="0.3">
      <c r="A22" s="9">
        <v>16</v>
      </c>
      <c r="B22" s="10">
        <f t="shared" si="0"/>
        <v>70</v>
      </c>
      <c r="C22" s="11" t="s">
        <v>711</v>
      </c>
      <c r="D22" s="11" t="s">
        <v>647</v>
      </c>
      <c r="E22" s="101" t="s">
        <v>56</v>
      </c>
      <c r="F22" s="9">
        <v>1</v>
      </c>
      <c r="G22" s="20"/>
      <c r="H22" s="20"/>
      <c r="I22" s="20"/>
      <c r="J22" s="15">
        <f t="shared" si="1"/>
        <v>1</v>
      </c>
      <c r="K22" s="79"/>
      <c r="L22" s="14">
        <v>7</v>
      </c>
      <c r="M22" s="14"/>
      <c r="N22" s="14">
        <v>9</v>
      </c>
      <c r="O22" s="15">
        <f t="shared" si="2"/>
        <v>16</v>
      </c>
      <c r="P22" s="79">
        <v>4</v>
      </c>
      <c r="Q22" s="80">
        <v>5</v>
      </c>
      <c r="R22" s="14">
        <v>9</v>
      </c>
      <c r="S22" s="14">
        <v>16</v>
      </c>
      <c r="T22" s="15">
        <f t="shared" si="3"/>
        <v>34</v>
      </c>
      <c r="U22" s="79"/>
      <c r="V22" s="80">
        <v>1</v>
      </c>
      <c r="W22" s="14"/>
      <c r="X22" s="14">
        <v>4</v>
      </c>
      <c r="Y22" s="15">
        <f t="shared" si="4"/>
        <v>5</v>
      </c>
      <c r="Z22" s="16"/>
      <c r="AA22" s="14"/>
      <c r="AB22" s="14"/>
      <c r="AC22" s="14"/>
      <c r="AD22" s="18">
        <f t="shared" si="5"/>
        <v>0</v>
      </c>
      <c r="AE22" s="16"/>
      <c r="AF22" s="14"/>
      <c r="AG22" s="14"/>
      <c r="AH22" s="14"/>
      <c r="AI22" s="18">
        <f t="shared" si="6"/>
        <v>0</v>
      </c>
      <c r="AJ22" s="81">
        <v>7</v>
      </c>
      <c r="AK22" s="19"/>
      <c r="AL22" s="19"/>
      <c r="AM22" s="80">
        <v>7</v>
      </c>
      <c r="AN22" s="21">
        <f t="shared" si="7"/>
        <v>14</v>
      </c>
    </row>
    <row r="23" spans="1:40" s="33" customFormat="1" ht="15" customHeight="1" x14ac:dyDescent="0.3">
      <c r="A23" s="9">
        <v>17</v>
      </c>
      <c r="B23" s="10">
        <f t="shared" si="0"/>
        <v>68</v>
      </c>
      <c r="C23" s="11" t="s">
        <v>813</v>
      </c>
      <c r="D23" s="11" t="s">
        <v>720</v>
      </c>
      <c r="E23" s="101" t="s">
        <v>48</v>
      </c>
      <c r="F23" s="9"/>
      <c r="G23" s="20">
        <v>8</v>
      </c>
      <c r="H23" s="20"/>
      <c r="I23" s="20">
        <v>9</v>
      </c>
      <c r="J23" s="15">
        <f t="shared" si="1"/>
        <v>17</v>
      </c>
      <c r="K23" s="79">
        <v>10</v>
      </c>
      <c r="L23" s="14"/>
      <c r="M23" s="14"/>
      <c r="N23" s="14">
        <v>6</v>
      </c>
      <c r="O23" s="15">
        <f t="shared" si="2"/>
        <v>16</v>
      </c>
      <c r="P23" s="79">
        <v>7</v>
      </c>
      <c r="Q23" s="80">
        <v>6</v>
      </c>
      <c r="R23" s="14"/>
      <c r="S23" s="14">
        <v>8</v>
      </c>
      <c r="T23" s="15">
        <f t="shared" si="3"/>
        <v>21</v>
      </c>
      <c r="U23" s="79"/>
      <c r="V23" s="80"/>
      <c r="W23" s="14">
        <v>8</v>
      </c>
      <c r="X23" s="14">
        <v>6</v>
      </c>
      <c r="Y23" s="15">
        <f t="shared" si="4"/>
        <v>14</v>
      </c>
      <c r="Z23" s="16"/>
      <c r="AA23" s="14"/>
      <c r="AB23" s="14"/>
      <c r="AC23" s="14"/>
      <c r="AD23" s="18">
        <f t="shared" si="5"/>
        <v>0</v>
      </c>
      <c r="AE23" s="16"/>
      <c r="AF23" s="14"/>
      <c r="AG23" s="14"/>
      <c r="AH23" s="14"/>
      <c r="AI23" s="18">
        <f t="shared" si="6"/>
        <v>0</v>
      </c>
      <c r="AJ23" s="81"/>
      <c r="AK23" s="19"/>
      <c r="AL23" s="19"/>
      <c r="AM23" s="80"/>
      <c r="AN23" s="21">
        <f t="shared" si="7"/>
        <v>0</v>
      </c>
    </row>
    <row r="24" spans="1:40" s="33" customFormat="1" ht="15" customHeight="1" x14ac:dyDescent="0.3">
      <c r="A24" s="9">
        <v>18</v>
      </c>
      <c r="B24" s="10">
        <f t="shared" si="0"/>
        <v>67</v>
      </c>
      <c r="C24" s="11" t="s">
        <v>814</v>
      </c>
      <c r="D24" s="11" t="s">
        <v>216</v>
      </c>
      <c r="E24" s="101" t="s">
        <v>440</v>
      </c>
      <c r="F24" s="9"/>
      <c r="G24" s="20"/>
      <c r="H24" s="20"/>
      <c r="I24" s="20"/>
      <c r="J24" s="15">
        <f t="shared" si="1"/>
        <v>0</v>
      </c>
      <c r="K24" s="79"/>
      <c r="L24" s="14"/>
      <c r="M24" s="14"/>
      <c r="N24" s="14"/>
      <c r="O24" s="15">
        <f t="shared" si="2"/>
        <v>0</v>
      </c>
      <c r="P24" s="79">
        <v>10</v>
      </c>
      <c r="Q24" s="80">
        <v>9</v>
      </c>
      <c r="R24" s="14">
        <v>14</v>
      </c>
      <c r="S24" s="14">
        <v>9</v>
      </c>
      <c r="T24" s="15">
        <f t="shared" si="3"/>
        <v>42</v>
      </c>
      <c r="U24" s="79">
        <v>7</v>
      </c>
      <c r="V24" s="80"/>
      <c r="W24" s="14">
        <v>4</v>
      </c>
      <c r="X24" s="14">
        <v>14</v>
      </c>
      <c r="Y24" s="15">
        <f t="shared" si="4"/>
        <v>25</v>
      </c>
      <c r="Z24" s="16"/>
      <c r="AA24" s="14"/>
      <c r="AB24" s="14"/>
      <c r="AC24" s="14"/>
      <c r="AD24" s="18">
        <f t="shared" si="5"/>
        <v>0</v>
      </c>
      <c r="AE24" s="16"/>
      <c r="AF24" s="14"/>
      <c r="AG24" s="14"/>
      <c r="AH24" s="14"/>
      <c r="AI24" s="18">
        <f t="shared" si="6"/>
        <v>0</v>
      </c>
      <c r="AJ24" s="81"/>
      <c r="AK24" s="19"/>
      <c r="AL24" s="19"/>
      <c r="AM24" s="80"/>
      <c r="AN24" s="21">
        <f t="shared" si="7"/>
        <v>0</v>
      </c>
    </row>
    <row r="25" spans="1:40" s="33" customFormat="1" ht="15" customHeight="1" x14ac:dyDescent="0.3">
      <c r="A25" s="9">
        <v>19</v>
      </c>
      <c r="B25" s="10">
        <f t="shared" si="0"/>
        <v>55</v>
      </c>
      <c r="C25" s="11" t="s">
        <v>734</v>
      </c>
      <c r="D25" s="11" t="s">
        <v>170</v>
      </c>
      <c r="E25" s="101" t="s">
        <v>836</v>
      </c>
      <c r="F25" s="9"/>
      <c r="G25" s="20"/>
      <c r="H25" s="20"/>
      <c r="I25" s="20"/>
      <c r="J25" s="15">
        <f t="shared" si="1"/>
        <v>0</v>
      </c>
      <c r="K25" s="79"/>
      <c r="L25" s="14"/>
      <c r="M25" s="14"/>
      <c r="N25" s="14"/>
      <c r="O25" s="15">
        <f t="shared" si="2"/>
        <v>0</v>
      </c>
      <c r="P25" s="79"/>
      <c r="Q25" s="80"/>
      <c r="R25" s="14"/>
      <c r="S25" s="14"/>
      <c r="T25" s="15">
        <f t="shared" si="3"/>
        <v>0</v>
      </c>
      <c r="U25" s="79"/>
      <c r="V25" s="80"/>
      <c r="W25" s="14"/>
      <c r="X25" s="14"/>
      <c r="Y25" s="15">
        <f t="shared" si="4"/>
        <v>0</v>
      </c>
      <c r="Z25" s="16"/>
      <c r="AA25" s="14"/>
      <c r="AB25" s="14">
        <v>3</v>
      </c>
      <c r="AC25" s="14"/>
      <c r="AD25" s="18">
        <f t="shared" si="5"/>
        <v>3</v>
      </c>
      <c r="AE25" s="16">
        <v>14</v>
      </c>
      <c r="AF25" s="14">
        <v>12</v>
      </c>
      <c r="AG25" s="14">
        <v>10</v>
      </c>
      <c r="AH25" s="14">
        <v>16</v>
      </c>
      <c r="AI25" s="18">
        <f t="shared" si="6"/>
        <v>52</v>
      </c>
      <c r="AJ25" s="81"/>
      <c r="AK25" s="19"/>
      <c r="AL25" s="19"/>
      <c r="AM25" s="80"/>
      <c r="AN25" s="21">
        <f t="shared" si="7"/>
        <v>0</v>
      </c>
    </row>
    <row r="26" spans="1:40" s="33" customFormat="1" ht="15" customHeight="1" x14ac:dyDescent="0.3">
      <c r="A26" s="9">
        <v>19</v>
      </c>
      <c r="B26" s="10">
        <f t="shared" si="0"/>
        <v>55</v>
      </c>
      <c r="C26" s="11" t="s">
        <v>701</v>
      </c>
      <c r="D26" s="11" t="s">
        <v>130</v>
      </c>
      <c r="E26" s="101" t="s">
        <v>111</v>
      </c>
      <c r="F26" s="9"/>
      <c r="G26" s="20"/>
      <c r="H26" s="20"/>
      <c r="I26" s="20"/>
      <c r="J26" s="15">
        <f t="shared" si="1"/>
        <v>0</v>
      </c>
      <c r="K26" s="79"/>
      <c r="L26" s="14"/>
      <c r="M26" s="14"/>
      <c r="N26" s="14"/>
      <c r="O26" s="15">
        <f t="shared" si="2"/>
        <v>0</v>
      </c>
      <c r="P26" s="79"/>
      <c r="Q26" s="80"/>
      <c r="R26" s="14"/>
      <c r="S26" s="14"/>
      <c r="T26" s="15">
        <f t="shared" si="3"/>
        <v>0</v>
      </c>
      <c r="U26" s="79"/>
      <c r="V26" s="80"/>
      <c r="W26" s="14"/>
      <c r="X26" s="14"/>
      <c r="Y26" s="15">
        <f t="shared" si="4"/>
        <v>0</v>
      </c>
      <c r="Z26" s="16"/>
      <c r="AA26" s="14"/>
      <c r="AB26" s="14"/>
      <c r="AC26" s="14"/>
      <c r="AD26" s="18">
        <f t="shared" si="5"/>
        <v>0</v>
      </c>
      <c r="AE26" s="16">
        <v>16</v>
      </c>
      <c r="AF26" s="14">
        <v>14</v>
      </c>
      <c r="AG26" s="14">
        <v>18</v>
      </c>
      <c r="AH26" s="14">
        <v>7</v>
      </c>
      <c r="AI26" s="18">
        <f t="shared" si="6"/>
        <v>55</v>
      </c>
      <c r="AJ26" s="81"/>
      <c r="AK26" s="19"/>
      <c r="AL26" s="19"/>
      <c r="AM26" s="80"/>
      <c r="AN26" s="21">
        <f t="shared" si="7"/>
        <v>0</v>
      </c>
    </row>
    <row r="27" spans="1:40" s="22" customFormat="1" ht="15" x14ac:dyDescent="0.3">
      <c r="A27" s="9">
        <v>19</v>
      </c>
      <c r="B27" s="10">
        <f t="shared" si="0"/>
        <v>55</v>
      </c>
      <c r="C27" s="11" t="s">
        <v>828</v>
      </c>
      <c r="D27" s="11" t="s">
        <v>829</v>
      </c>
      <c r="E27" s="101" t="s">
        <v>41</v>
      </c>
      <c r="F27" s="9"/>
      <c r="G27" s="20"/>
      <c r="H27" s="20"/>
      <c r="I27" s="20"/>
      <c r="J27" s="15">
        <f t="shared" si="1"/>
        <v>0</v>
      </c>
      <c r="K27" s="79"/>
      <c r="L27" s="14"/>
      <c r="M27" s="14"/>
      <c r="N27" s="14"/>
      <c r="O27" s="15">
        <f t="shared" si="2"/>
        <v>0</v>
      </c>
      <c r="P27" s="79">
        <v>1</v>
      </c>
      <c r="Q27" s="80">
        <v>4</v>
      </c>
      <c r="R27" s="14"/>
      <c r="S27" s="14">
        <v>5</v>
      </c>
      <c r="T27" s="15">
        <f t="shared" si="3"/>
        <v>10</v>
      </c>
      <c r="U27" s="79"/>
      <c r="V27" s="80"/>
      <c r="W27" s="14"/>
      <c r="X27" s="14"/>
      <c r="Y27" s="15">
        <f t="shared" si="4"/>
        <v>0</v>
      </c>
      <c r="Z27" s="16"/>
      <c r="AA27" s="14"/>
      <c r="AB27" s="14"/>
      <c r="AC27" s="14"/>
      <c r="AD27" s="18">
        <f t="shared" si="5"/>
        <v>0</v>
      </c>
      <c r="AE27" s="16"/>
      <c r="AF27" s="14"/>
      <c r="AG27" s="14"/>
      <c r="AH27" s="14"/>
      <c r="AI27" s="18">
        <f t="shared" si="6"/>
        <v>0</v>
      </c>
      <c r="AJ27" s="81">
        <v>9</v>
      </c>
      <c r="AK27" s="19">
        <v>12</v>
      </c>
      <c r="AL27" s="19">
        <v>14</v>
      </c>
      <c r="AM27" s="80">
        <v>10</v>
      </c>
      <c r="AN27" s="21">
        <f t="shared" si="7"/>
        <v>45</v>
      </c>
    </row>
    <row r="28" spans="1:40" s="22" customFormat="1" ht="15" x14ac:dyDescent="0.3">
      <c r="A28" s="9">
        <v>22</v>
      </c>
      <c r="B28" s="10">
        <f t="shared" si="0"/>
        <v>51</v>
      </c>
      <c r="C28" s="11" t="s">
        <v>696</v>
      </c>
      <c r="D28" s="11" t="s">
        <v>697</v>
      </c>
      <c r="E28" s="101" t="s">
        <v>137</v>
      </c>
      <c r="F28" s="9"/>
      <c r="G28" s="20">
        <v>9</v>
      </c>
      <c r="H28" s="20"/>
      <c r="I28" s="20">
        <v>14</v>
      </c>
      <c r="J28" s="15">
        <f t="shared" si="1"/>
        <v>23</v>
      </c>
      <c r="K28" s="79"/>
      <c r="L28" s="14"/>
      <c r="M28" s="14"/>
      <c r="N28" s="14"/>
      <c r="O28" s="15">
        <f t="shared" si="2"/>
        <v>0</v>
      </c>
      <c r="P28" s="79"/>
      <c r="Q28" s="80">
        <v>7</v>
      </c>
      <c r="R28" s="14"/>
      <c r="S28" s="14"/>
      <c r="T28" s="15">
        <f t="shared" si="3"/>
        <v>7</v>
      </c>
      <c r="U28" s="79"/>
      <c r="V28" s="80"/>
      <c r="W28" s="14"/>
      <c r="X28" s="14"/>
      <c r="Y28" s="15">
        <f t="shared" si="4"/>
        <v>0</v>
      </c>
      <c r="Z28" s="16">
        <v>3</v>
      </c>
      <c r="AA28" s="14">
        <v>8</v>
      </c>
      <c r="AB28" s="14"/>
      <c r="AC28" s="14">
        <v>10</v>
      </c>
      <c r="AD28" s="18">
        <f t="shared" si="5"/>
        <v>21</v>
      </c>
      <c r="AE28" s="16"/>
      <c r="AF28" s="14"/>
      <c r="AG28" s="14"/>
      <c r="AH28" s="14"/>
      <c r="AI28" s="18">
        <f t="shared" si="6"/>
        <v>0</v>
      </c>
      <c r="AJ28" s="81"/>
      <c r="AK28" s="19"/>
      <c r="AL28" s="19"/>
      <c r="AM28" s="80"/>
      <c r="AN28" s="21">
        <f t="shared" si="7"/>
        <v>0</v>
      </c>
    </row>
    <row r="29" spans="1:40" s="22" customFormat="1" ht="15" x14ac:dyDescent="0.3">
      <c r="A29" s="9">
        <v>23</v>
      </c>
      <c r="B29" s="10">
        <f t="shared" si="0"/>
        <v>43</v>
      </c>
      <c r="C29" s="11" t="s">
        <v>819</v>
      </c>
      <c r="D29" s="11" t="s">
        <v>195</v>
      </c>
      <c r="E29" s="101" t="s">
        <v>48</v>
      </c>
      <c r="F29" s="9">
        <v>8</v>
      </c>
      <c r="G29" s="20">
        <v>7</v>
      </c>
      <c r="H29" s="20">
        <v>1</v>
      </c>
      <c r="I29" s="20">
        <v>5</v>
      </c>
      <c r="J29" s="15">
        <f t="shared" si="1"/>
        <v>21</v>
      </c>
      <c r="K29" s="79">
        <v>5</v>
      </c>
      <c r="L29" s="14">
        <v>10</v>
      </c>
      <c r="M29" s="14"/>
      <c r="N29" s="14">
        <v>1</v>
      </c>
      <c r="O29" s="15">
        <f t="shared" si="2"/>
        <v>16</v>
      </c>
      <c r="P29" s="79"/>
      <c r="Q29" s="80"/>
      <c r="R29" s="14"/>
      <c r="S29" s="14"/>
      <c r="T29" s="15">
        <f t="shared" si="3"/>
        <v>0</v>
      </c>
      <c r="U29" s="79"/>
      <c r="V29" s="80">
        <v>4</v>
      </c>
      <c r="W29" s="14"/>
      <c r="X29" s="14">
        <v>2</v>
      </c>
      <c r="Y29" s="15">
        <f t="shared" si="4"/>
        <v>6</v>
      </c>
      <c r="Z29" s="16"/>
      <c r="AA29" s="14"/>
      <c r="AB29" s="14"/>
      <c r="AC29" s="14"/>
      <c r="AD29" s="18">
        <f t="shared" si="5"/>
        <v>0</v>
      </c>
      <c r="AE29" s="16"/>
      <c r="AF29" s="14"/>
      <c r="AG29" s="14"/>
      <c r="AH29" s="14"/>
      <c r="AI29" s="18">
        <f t="shared" si="6"/>
        <v>0</v>
      </c>
      <c r="AJ29" s="81"/>
      <c r="AK29" s="19"/>
      <c r="AL29" s="19"/>
      <c r="AM29" s="80"/>
      <c r="AN29" s="21">
        <f t="shared" si="7"/>
        <v>0</v>
      </c>
    </row>
    <row r="30" spans="1:40" s="22" customFormat="1" ht="15" x14ac:dyDescent="0.3">
      <c r="A30" s="9">
        <v>24</v>
      </c>
      <c r="B30" s="10">
        <f t="shared" si="0"/>
        <v>37</v>
      </c>
      <c r="C30" s="11" t="s">
        <v>837</v>
      </c>
      <c r="D30" s="11" t="s">
        <v>515</v>
      </c>
      <c r="E30" s="101" t="s">
        <v>140</v>
      </c>
      <c r="F30" s="9"/>
      <c r="G30" s="20"/>
      <c r="H30" s="20"/>
      <c r="I30" s="20"/>
      <c r="J30" s="15">
        <f t="shared" si="1"/>
        <v>0</v>
      </c>
      <c r="K30" s="79"/>
      <c r="L30" s="14"/>
      <c r="M30" s="14"/>
      <c r="N30" s="14"/>
      <c r="O30" s="15">
        <f t="shared" si="2"/>
        <v>0</v>
      </c>
      <c r="P30" s="79"/>
      <c r="Q30" s="80"/>
      <c r="R30" s="14"/>
      <c r="S30" s="14"/>
      <c r="T30" s="15">
        <f t="shared" si="3"/>
        <v>0</v>
      </c>
      <c r="U30" s="79"/>
      <c r="V30" s="80"/>
      <c r="W30" s="14"/>
      <c r="X30" s="14"/>
      <c r="Y30" s="15">
        <f t="shared" si="4"/>
        <v>0</v>
      </c>
      <c r="Z30" s="16"/>
      <c r="AA30" s="14"/>
      <c r="AB30" s="14"/>
      <c r="AC30" s="14"/>
      <c r="AD30" s="18">
        <f t="shared" si="5"/>
        <v>0</v>
      </c>
      <c r="AE30" s="16">
        <v>12</v>
      </c>
      <c r="AF30" s="14">
        <v>8</v>
      </c>
      <c r="AG30" s="14">
        <v>8</v>
      </c>
      <c r="AH30" s="14">
        <v>9</v>
      </c>
      <c r="AI30" s="18">
        <f t="shared" si="6"/>
        <v>37</v>
      </c>
      <c r="AJ30" s="81"/>
      <c r="AK30" s="19"/>
      <c r="AL30" s="19"/>
      <c r="AM30" s="80"/>
      <c r="AN30" s="21">
        <f t="shared" si="7"/>
        <v>0</v>
      </c>
    </row>
    <row r="31" spans="1:40" s="22" customFormat="1" ht="15" x14ac:dyDescent="0.3">
      <c r="A31" s="9">
        <v>25</v>
      </c>
      <c r="B31" s="10">
        <f t="shared" si="0"/>
        <v>31</v>
      </c>
      <c r="C31" s="11" t="s">
        <v>838</v>
      </c>
      <c r="D31" s="11" t="s">
        <v>348</v>
      </c>
      <c r="E31" s="101" t="s">
        <v>100</v>
      </c>
      <c r="F31" s="9"/>
      <c r="G31" s="20"/>
      <c r="H31" s="20"/>
      <c r="I31" s="20"/>
      <c r="J31" s="15">
        <f t="shared" si="1"/>
        <v>0</v>
      </c>
      <c r="K31" s="79"/>
      <c r="L31" s="14"/>
      <c r="M31" s="14"/>
      <c r="N31" s="14"/>
      <c r="O31" s="15">
        <f t="shared" si="2"/>
        <v>0</v>
      </c>
      <c r="P31" s="79"/>
      <c r="Q31" s="80"/>
      <c r="R31" s="14"/>
      <c r="S31" s="14"/>
      <c r="T31" s="15">
        <f t="shared" si="3"/>
        <v>0</v>
      </c>
      <c r="U31" s="79"/>
      <c r="V31" s="80"/>
      <c r="W31" s="14"/>
      <c r="X31" s="14"/>
      <c r="Y31" s="15">
        <f t="shared" si="4"/>
        <v>0</v>
      </c>
      <c r="Z31" s="16"/>
      <c r="AA31" s="14"/>
      <c r="AB31" s="14"/>
      <c r="AC31" s="14"/>
      <c r="AD31" s="18">
        <f t="shared" si="5"/>
        <v>0</v>
      </c>
      <c r="AE31" s="16">
        <v>10</v>
      </c>
      <c r="AF31" s="14">
        <v>5</v>
      </c>
      <c r="AG31" s="14">
        <v>6</v>
      </c>
      <c r="AH31" s="14">
        <v>10</v>
      </c>
      <c r="AI31" s="18">
        <f t="shared" si="6"/>
        <v>31</v>
      </c>
      <c r="AJ31" s="81"/>
      <c r="AK31" s="19"/>
      <c r="AL31" s="19"/>
      <c r="AM31" s="80"/>
      <c r="AN31" s="21">
        <f t="shared" si="7"/>
        <v>0</v>
      </c>
    </row>
    <row r="32" spans="1:40" s="22" customFormat="1" ht="15" x14ac:dyDescent="0.3">
      <c r="A32" s="9">
        <v>25</v>
      </c>
      <c r="B32" s="10">
        <f t="shared" si="0"/>
        <v>31</v>
      </c>
      <c r="C32" s="11" t="s">
        <v>842</v>
      </c>
      <c r="D32" s="11" t="s">
        <v>843</v>
      </c>
      <c r="E32" s="101" t="s">
        <v>68</v>
      </c>
      <c r="F32" s="9"/>
      <c r="G32" s="20"/>
      <c r="H32" s="20"/>
      <c r="I32" s="20"/>
      <c r="J32" s="15">
        <f t="shared" si="1"/>
        <v>0</v>
      </c>
      <c r="K32" s="79"/>
      <c r="L32" s="14"/>
      <c r="M32" s="14"/>
      <c r="N32" s="14"/>
      <c r="O32" s="15">
        <f t="shared" si="2"/>
        <v>0</v>
      </c>
      <c r="P32" s="79"/>
      <c r="Q32" s="80"/>
      <c r="R32" s="14"/>
      <c r="S32" s="14"/>
      <c r="T32" s="15">
        <f t="shared" si="3"/>
        <v>0</v>
      </c>
      <c r="U32" s="79"/>
      <c r="V32" s="80"/>
      <c r="W32" s="14"/>
      <c r="X32" s="14"/>
      <c r="Y32" s="15">
        <f t="shared" si="4"/>
        <v>0</v>
      </c>
      <c r="Z32" s="16"/>
      <c r="AA32" s="14"/>
      <c r="AB32" s="14"/>
      <c r="AC32" s="14"/>
      <c r="AD32" s="18">
        <f t="shared" si="5"/>
        <v>0</v>
      </c>
      <c r="AE32" s="16">
        <v>4</v>
      </c>
      <c r="AF32" s="14">
        <v>4</v>
      </c>
      <c r="AG32" s="14">
        <v>9</v>
      </c>
      <c r="AH32" s="14">
        <v>14</v>
      </c>
      <c r="AI32" s="18">
        <f t="shared" si="6"/>
        <v>31</v>
      </c>
      <c r="AJ32" s="81"/>
      <c r="AK32" s="19"/>
      <c r="AL32" s="19"/>
      <c r="AM32" s="80"/>
      <c r="AN32" s="21">
        <f t="shared" si="7"/>
        <v>0</v>
      </c>
    </row>
    <row r="33" spans="1:40" s="22" customFormat="1" ht="15" x14ac:dyDescent="0.3">
      <c r="A33" s="9">
        <v>25</v>
      </c>
      <c r="B33" s="10">
        <f t="shared" si="0"/>
        <v>31</v>
      </c>
      <c r="C33" s="11" t="s">
        <v>726</v>
      </c>
      <c r="D33" s="11" t="s">
        <v>727</v>
      </c>
      <c r="E33" s="101" t="s">
        <v>103</v>
      </c>
      <c r="F33" s="9"/>
      <c r="G33" s="20"/>
      <c r="H33" s="20"/>
      <c r="I33" s="20"/>
      <c r="J33" s="15">
        <f t="shared" si="1"/>
        <v>0</v>
      </c>
      <c r="K33" s="79"/>
      <c r="L33" s="14"/>
      <c r="M33" s="14"/>
      <c r="N33" s="14"/>
      <c r="O33" s="15">
        <f t="shared" si="2"/>
        <v>0</v>
      </c>
      <c r="P33" s="79"/>
      <c r="Q33" s="80"/>
      <c r="R33" s="14"/>
      <c r="S33" s="14"/>
      <c r="T33" s="15">
        <f t="shared" si="3"/>
        <v>0</v>
      </c>
      <c r="U33" s="79"/>
      <c r="V33" s="80"/>
      <c r="W33" s="14"/>
      <c r="X33" s="14"/>
      <c r="Y33" s="15">
        <f t="shared" si="4"/>
        <v>0</v>
      </c>
      <c r="Z33" s="16"/>
      <c r="AA33" s="14"/>
      <c r="AB33" s="14"/>
      <c r="AC33" s="14"/>
      <c r="AD33" s="18">
        <f t="shared" si="5"/>
        <v>0</v>
      </c>
      <c r="AE33" s="16">
        <v>3</v>
      </c>
      <c r="AF33" s="14">
        <v>9</v>
      </c>
      <c r="AG33" s="14">
        <v>7</v>
      </c>
      <c r="AH33" s="14">
        <v>12</v>
      </c>
      <c r="AI33" s="18">
        <f t="shared" si="6"/>
        <v>31</v>
      </c>
      <c r="AJ33" s="81"/>
      <c r="AK33" s="19"/>
      <c r="AL33" s="19"/>
      <c r="AM33" s="80"/>
      <c r="AN33" s="21">
        <f t="shared" si="7"/>
        <v>0</v>
      </c>
    </row>
    <row r="34" spans="1:40" s="22" customFormat="1" ht="15" x14ac:dyDescent="0.3">
      <c r="A34" s="9">
        <v>28</v>
      </c>
      <c r="B34" s="10">
        <f t="shared" si="0"/>
        <v>25</v>
      </c>
      <c r="C34" s="11" t="s">
        <v>822</v>
      </c>
      <c r="D34" s="11" t="s">
        <v>71</v>
      </c>
      <c r="E34" s="101" t="s">
        <v>37</v>
      </c>
      <c r="F34" s="9">
        <v>10</v>
      </c>
      <c r="G34" s="20"/>
      <c r="H34" s="20"/>
      <c r="I34" s="20"/>
      <c r="J34" s="15">
        <f t="shared" si="1"/>
        <v>10</v>
      </c>
      <c r="K34" s="79"/>
      <c r="L34" s="14"/>
      <c r="M34" s="14"/>
      <c r="N34" s="14"/>
      <c r="O34" s="15">
        <f t="shared" si="2"/>
        <v>0</v>
      </c>
      <c r="P34" s="79"/>
      <c r="Q34" s="80"/>
      <c r="R34" s="14"/>
      <c r="S34" s="14">
        <v>2</v>
      </c>
      <c r="T34" s="15">
        <f t="shared" si="3"/>
        <v>2</v>
      </c>
      <c r="U34" s="79"/>
      <c r="V34" s="80"/>
      <c r="W34" s="14">
        <v>6</v>
      </c>
      <c r="X34" s="14"/>
      <c r="Y34" s="15">
        <f t="shared" si="4"/>
        <v>6</v>
      </c>
      <c r="Z34" s="16">
        <v>5</v>
      </c>
      <c r="AA34" s="14"/>
      <c r="AB34" s="14"/>
      <c r="AC34" s="14">
        <v>2</v>
      </c>
      <c r="AD34" s="18">
        <f t="shared" si="5"/>
        <v>7</v>
      </c>
      <c r="AE34" s="16"/>
      <c r="AF34" s="14"/>
      <c r="AG34" s="14"/>
      <c r="AH34" s="14"/>
      <c r="AI34" s="18">
        <f t="shared" si="6"/>
        <v>0</v>
      </c>
      <c r="AJ34" s="81"/>
      <c r="AK34" s="19"/>
      <c r="AL34" s="19"/>
      <c r="AM34" s="80"/>
      <c r="AN34" s="21">
        <f t="shared" si="7"/>
        <v>0</v>
      </c>
    </row>
    <row r="35" spans="1:40" s="22" customFormat="1" ht="15" x14ac:dyDescent="0.3">
      <c r="A35" s="9">
        <v>29</v>
      </c>
      <c r="B35" s="10">
        <f t="shared" si="0"/>
        <v>23</v>
      </c>
      <c r="C35" s="11" t="s">
        <v>839</v>
      </c>
      <c r="D35" s="11" t="s">
        <v>749</v>
      </c>
      <c r="E35" s="101" t="s">
        <v>28</v>
      </c>
      <c r="F35" s="9"/>
      <c r="G35" s="20"/>
      <c r="H35" s="20"/>
      <c r="I35" s="20"/>
      <c r="J35" s="15">
        <f t="shared" si="1"/>
        <v>0</v>
      </c>
      <c r="K35" s="79"/>
      <c r="L35" s="14"/>
      <c r="M35" s="14"/>
      <c r="N35" s="14"/>
      <c r="O35" s="15">
        <f t="shared" si="2"/>
        <v>0</v>
      </c>
      <c r="P35" s="79"/>
      <c r="Q35" s="80"/>
      <c r="R35" s="14"/>
      <c r="S35" s="14"/>
      <c r="T35" s="15">
        <f t="shared" si="3"/>
        <v>0</v>
      </c>
      <c r="U35" s="79"/>
      <c r="V35" s="80"/>
      <c r="W35" s="14"/>
      <c r="X35" s="14"/>
      <c r="Y35" s="15">
        <f t="shared" si="4"/>
        <v>0</v>
      </c>
      <c r="Z35" s="16"/>
      <c r="AA35" s="14"/>
      <c r="AB35" s="14"/>
      <c r="AC35" s="14"/>
      <c r="AD35" s="18">
        <f t="shared" si="5"/>
        <v>0</v>
      </c>
      <c r="AE35" s="16">
        <v>9</v>
      </c>
      <c r="AF35" s="14">
        <v>7</v>
      </c>
      <c r="AG35" s="14">
        <v>1</v>
      </c>
      <c r="AH35" s="14">
        <v>6</v>
      </c>
      <c r="AI35" s="18">
        <f t="shared" si="6"/>
        <v>23</v>
      </c>
      <c r="AJ35" s="81"/>
      <c r="AK35" s="19"/>
      <c r="AL35" s="19"/>
      <c r="AM35" s="80"/>
      <c r="AN35" s="21">
        <f t="shared" si="7"/>
        <v>0</v>
      </c>
    </row>
    <row r="36" spans="1:40" s="22" customFormat="1" ht="15" x14ac:dyDescent="0.3">
      <c r="A36" s="9">
        <v>30</v>
      </c>
      <c r="B36" s="10">
        <f t="shared" si="0"/>
        <v>22</v>
      </c>
      <c r="C36" s="11" t="s">
        <v>721</v>
      </c>
      <c r="D36" s="11" t="s">
        <v>58</v>
      </c>
      <c r="E36" s="101" t="s">
        <v>37</v>
      </c>
      <c r="F36" s="9"/>
      <c r="G36" s="20"/>
      <c r="H36" s="20">
        <v>8</v>
      </c>
      <c r="I36" s="20"/>
      <c r="J36" s="15">
        <f t="shared" si="1"/>
        <v>8</v>
      </c>
      <c r="K36" s="79"/>
      <c r="L36" s="14"/>
      <c r="M36" s="14"/>
      <c r="N36" s="14"/>
      <c r="O36" s="15">
        <f t="shared" si="2"/>
        <v>0</v>
      </c>
      <c r="P36" s="79"/>
      <c r="Q36" s="80"/>
      <c r="R36" s="14"/>
      <c r="S36" s="14"/>
      <c r="T36" s="15">
        <f t="shared" si="3"/>
        <v>0</v>
      </c>
      <c r="U36" s="79"/>
      <c r="V36" s="80"/>
      <c r="W36" s="14"/>
      <c r="X36" s="14"/>
      <c r="Y36" s="15">
        <f t="shared" si="4"/>
        <v>0</v>
      </c>
      <c r="Z36" s="16"/>
      <c r="AA36" s="14"/>
      <c r="AB36" s="14">
        <v>10</v>
      </c>
      <c r="AC36" s="14">
        <v>4</v>
      </c>
      <c r="AD36" s="18">
        <f t="shared" si="5"/>
        <v>14</v>
      </c>
      <c r="AE36" s="16"/>
      <c r="AF36" s="14"/>
      <c r="AG36" s="14"/>
      <c r="AH36" s="14"/>
      <c r="AI36" s="18">
        <f t="shared" si="6"/>
        <v>0</v>
      </c>
      <c r="AJ36" s="81"/>
      <c r="AK36" s="19"/>
      <c r="AL36" s="19"/>
      <c r="AM36" s="80"/>
      <c r="AN36" s="21">
        <f t="shared" si="7"/>
        <v>0</v>
      </c>
    </row>
    <row r="37" spans="1:40" s="22" customFormat="1" ht="15" x14ac:dyDescent="0.3">
      <c r="A37" s="9">
        <v>30</v>
      </c>
      <c r="B37" s="10">
        <f t="shared" si="0"/>
        <v>22</v>
      </c>
      <c r="C37" s="11" t="s">
        <v>735</v>
      </c>
      <c r="D37" s="11" t="s">
        <v>201</v>
      </c>
      <c r="E37" s="101" t="s">
        <v>41</v>
      </c>
      <c r="F37" s="9"/>
      <c r="G37" s="20"/>
      <c r="H37" s="20"/>
      <c r="I37" s="20"/>
      <c r="J37" s="15">
        <f t="shared" si="1"/>
        <v>0</v>
      </c>
      <c r="K37" s="79"/>
      <c r="L37" s="14"/>
      <c r="M37" s="14"/>
      <c r="N37" s="14"/>
      <c r="O37" s="15">
        <f t="shared" si="2"/>
        <v>0</v>
      </c>
      <c r="P37" s="79"/>
      <c r="Q37" s="80"/>
      <c r="R37" s="14"/>
      <c r="S37" s="14"/>
      <c r="T37" s="15">
        <f t="shared" si="3"/>
        <v>0</v>
      </c>
      <c r="U37" s="79"/>
      <c r="V37" s="80"/>
      <c r="W37" s="14"/>
      <c r="X37" s="14"/>
      <c r="Y37" s="15">
        <f t="shared" si="4"/>
        <v>0</v>
      </c>
      <c r="Z37" s="16"/>
      <c r="AA37" s="14"/>
      <c r="AB37" s="14"/>
      <c r="AC37" s="14"/>
      <c r="AD37" s="18">
        <f t="shared" si="5"/>
        <v>0</v>
      </c>
      <c r="AE37" s="16">
        <v>8</v>
      </c>
      <c r="AF37" s="14">
        <v>10</v>
      </c>
      <c r="AG37" s="14">
        <v>4</v>
      </c>
      <c r="AH37" s="14"/>
      <c r="AI37" s="18">
        <f t="shared" si="6"/>
        <v>22</v>
      </c>
      <c r="AJ37" s="81"/>
      <c r="AK37" s="19"/>
      <c r="AL37" s="19"/>
      <c r="AM37" s="80"/>
      <c r="AN37" s="21">
        <f t="shared" si="7"/>
        <v>0</v>
      </c>
    </row>
    <row r="38" spans="1:40" s="22" customFormat="1" ht="15" x14ac:dyDescent="0.3">
      <c r="A38" s="9">
        <v>30</v>
      </c>
      <c r="B38" s="10">
        <f t="shared" si="0"/>
        <v>22</v>
      </c>
      <c r="C38" s="11" t="s">
        <v>710</v>
      </c>
      <c r="D38" s="11" t="s">
        <v>384</v>
      </c>
      <c r="E38" s="101" t="s">
        <v>114</v>
      </c>
      <c r="F38" s="9"/>
      <c r="G38" s="20">
        <v>2</v>
      </c>
      <c r="H38" s="20"/>
      <c r="I38" s="20"/>
      <c r="J38" s="15">
        <f t="shared" si="1"/>
        <v>2</v>
      </c>
      <c r="K38" s="79"/>
      <c r="L38" s="14"/>
      <c r="M38" s="14"/>
      <c r="N38" s="14">
        <v>2</v>
      </c>
      <c r="O38" s="15">
        <f t="shared" si="2"/>
        <v>2</v>
      </c>
      <c r="P38" s="79"/>
      <c r="Q38" s="80"/>
      <c r="R38" s="14"/>
      <c r="S38" s="14"/>
      <c r="T38" s="15">
        <f t="shared" si="3"/>
        <v>0</v>
      </c>
      <c r="U38" s="79">
        <v>5</v>
      </c>
      <c r="V38" s="80"/>
      <c r="W38" s="14">
        <v>1</v>
      </c>
      <c r="X38" s="14"/>
      <c r="Y38" s="15">
        <f t="shared" si="4"/>
        <v>6</v>
      </c>
      <c r="Z38" s="16"/>
      <c r="AA38" s="14"/>
      <c r="AB38" s="14"/>
      <c r="AC38" s="14"/>
      <c r="AD38" s="18">
        <f t="shared" si="5"/>
        <v>0</v>
      </c>
      <c r="AE38" s="16"/>
      <c r="AF38" s="14"/>
      <c r="AG38" s="14"/>
      <c r="AH38" s="14"/>
      <c r="AI38" s="18">
        <f t="shared" si="6"/>
        <v>0</v>
      </c>
      <c r="AJ38" s="81"/>
      <c r="AK38" s="19"/>
      <c r="AL38" s="19"/>
      <c r="AM38" s="80">
        <v>12</v>
      </c>
      <c r="AN38" s="21">
        <f t="shared" si="7"/>
        <v>12</v>
      </c>
    </row>
    <row r="39" spans="1:40" s="22" customFormat="1" ht="15" x14ac:dyDescent="0.3">
      <c r="A39" s="9">
        <v>33</v>
      </c>
      <c r="B39" s="10">
        <f t="shared" ref="B39:B62" si="8">+J39+O39+T39+Y39+AD39+AI39+AN39</f>
        <v>20</v>
      </c>
      <c r="C39" s="11" t="s">
        <v>690</v>
      </c>
      <c r="D39" s="11" t="s">
        <v>102</v>
      </c>
      <c r="E39" s="101" t="s">
        <v>103</v>
      </c>
      <c r="F39" s="9"/>
      <c r="G39" s="20"/>
      <c r="H39" s="20"/>
      <c r="I39" s="20"/>
      <c r="J39" s="15">
        <f t="shared" ref="J39:J62" si="9">+SUM(F39:I39)</f>
        <v>0</v>
      </c>
      <c r="K39" s="79"/>
      <c r="L39" s="14"/>
      <c r="M39" s="14"/>
      <c r="N39" s="14"/>
      <c r="O39" s="15">
        <f t="shared" ref="O39:O62" si="10">+SUM(K39:N39)</f>
        <v>0</v>
      </c>
      <c r="P39" s="79"/>
      <c r="Q39" s="80"/>
      <c r="R39" s="14"/>
      <c r="S39" s="14"/>
      <c r="T39" s="15">
        <f t="shared" ref="T39:T62" si="11">+SUM(P39:S39)</f>
        <v>0</v>
      </c>
      <c r="U39" s="79"/>
      <c r="V39" s="80"/>
      <c r="W39" s="14"/>
      <c r="X39" s="14"/>
      <c r="Y39" s="15">
        <f t="shared" ref="Y39:Y62" si="12">+SUM(U39:X39)</f>
        <v>0</v>
      </c>
      <c r="Z39" s="16"/>
      <c r="AA39" s="14"/>
      <c r="AB39" s="14"/>
      <c r="AC39" s="14"/>
      <c r="AD39" s="18">
        <f t="shared" ref="AD39:AD62" si="13">+SUM(Z39:AC39)</f>
        <v>0</v>
      </c>
      <c r="AE39" s="16"/>
      <c r="AF39" s="14"/>
      <c r="AG39" s="14">
        <v>16</v>
      </c>
      <c r="AH39" s="14">
        <v>4</v>
      </c>
      <c r="AI39" s="18">
        <f t="shared" ref="AI39:AI62" si="14">+SUM(AE39:AH39)</f>
        <v>20</v>
      </c>
      <c r="AJ39" s="81"/>
      <c r="AK39" s="19"/>
      <c r="AL39" s="19"/>
      <c r="AM39" s="80"/>
      <c r="AN39" s="21">
        <f t="shared" ref="AN39:AN62" si="15">+SUM(AJ39:AM39)</f>
        <v>0</v>
      </c>
    </row>
    <row r="40" spans="1:40" s="22" customFormat="1" ht="15" x14ac:dyDescent="0.3">
      <c r="A40" s="9">
        <v>34</v>
      </c>
      <c r="B40" s="10">
        <f t="shared" si="8"/>
        <v>18</v>
      </c>
      <c r="C40" s="11" t="s">
        <v>732</v>
      </c>
      <c r="D40" s="11" t="s">
        <v>668</v>
      </c>
      <c r="E40" s="101" t="s">
        <v>440</v>
      </c>
      <c r="F40" s="9"/>
      <c r="G40" s="20"/>
      <c r="H40" s="20"/>
      <c r="I40" s="20"/>
      <c r="J40" s="15">
        <f t="shared" si="9"/>
        <v>0</v>
      </c>
      <c r="K40" s="79"/>
      <c r="L40" s="14"/>
      <c r="M40" s="14"/>
      <c r="N40" s="14"/>
      <c r="O40" s="15">
        <f t="shared" si="10"/>
        <v>0</v>
      </c>
      <c r="P40" s="79"/>
      <c r="Q40" s="80"/>
      <c r="R40" s="14"/>
      <c r="S40" s="14"/>
      <c r="T40" s="15">
        <f t="shared" si="11"/>
        <v>0</v>
      </c>
      <c r="U40" s="79"/>
      <c r="V40" s="80"/>
      <c r="W40" s="14"/>
      <c r="X40" s="14"/>
      <c r="Y40" s="15">
        <f t="shared" si="12"/>
        <v>0</v>
      </c>
      <c r="Z40" s="16"/>
      <c r="AA40" s="14"/>
      <c r="AB40" s="14"/>
      <c r="AC40" s="14"/>
      <c r="AD40" s="18">
        <f t="shared" si="13"/>
        <v>0</v>
      </c>
      <c r="AE40" s="16">
        <v>7</v>
      </c>
      <c r="AF40" s="14">
        <v>6</v>
      </c>
      <c r="AG40" s="14">
        <v>5</v>
      </c>
      <c r="AH40" s="14"/>
      <c r="AI40" s="18">
        <f t="shared" si="14"/>
        <v>18</v>
      </c>
      <c r="AJ40" s="81"/>
      <c r="AK40" s="19"/>
      <c r="AL40" s="19"/>
      <c r="AM40" s="80"/>
      <c r="AN40" s="21">
        <f t="shared" si="15"/>
        <v>0</v>
      </c>
    </row>
    <row r="41" spans="1:40" s="22" customFormat="1" ht="15" x14ac:dyDescent="0.3">
      <c r="A41" s="9">
        <v>35</v>
      </c>
      <c r="B41" s="10">
        <f t="shared" si="8"/>
        <v>16</v>
      </c>
      <c r="C41" s="11" t="s">
        <v>823</v>
      </c>
      <c r="D41" s="11" t="s">
        <v>492</v>
      </c>
      <c r="E41" s="101" t="s">
        <v>440</v>
      </c>
      <c r="F41" s="9"/>
      <c r="G41" s="20"/>
      <c r="H41" s="20"/>
      <c r="I41" s="20"/>
      <c r="J41" s="15">
        <f t="shared" si="9"/>
        <v>0</v>
      </c>
      <c r="K41" s="79"/>
      <c r="L41" s="14">
        <v>5</v>
      </c>
      <c r="M41" s="14"/>
      <c r="N41" s="14"/>
      <c r="O41" s="15">
        <f t="shared" si="10"/>
        <v>5</v>
      </c>
      <c r="P41" s="79">
        <v>2</v>
      </c>
      <c r="Q41" s="80"/>
      <c r="R41" s="14"/>
      <c r="S41" s="14"/>
      <c r="T41" s="15">
        <f t="shared" si="11"/>
        <v>2</v>
      </c>
      <c r="U41" s="79"/>
      <c r="V41" s="80"/>
      <c r="W41" s="14"/>
      <c r="X41" s="14"/>
      <c r="Y41" s="15">
        <f t="shared" si="12"/>
        <v>0</v>
      </c>
      <c r="Z41" s="16">
        <v>4</v>
      </c>
      <c r="AA41" s="14">
        <v>3</v>
      </c>
      <c r="AB41" s="14">
        <v>2</v>
      </c>
      <c r="AC41" s="14"/>
      <c r="AD41" s="18">
        <f t="shared" si="13"/>
        <v>9</v>
      </c>
      <c r="AE41" s="16"/>
      <c r="AF41" s="14"/>
      <c r="AG41" s="14"/>
      <c r="AH41" s="14"/>
      <c r="AI41" s="18">
        <f t="shared" si="14"/>
        <v>0</v>
      </c>
      <c r="AJ41" s="81"/>
      <c r="AK41" s="19"/>
      <c r="AL41" s="19"/>
      <c r="AM41" s="80"/>
      <c r="AN41" s="21">
        <f t="shared" si="15"/>
        <v>0</v>
      </c>
    </row>
    <row r="42" spans="1:40" s="22" customFormat="1" ht="15" x14ac:dyDescent="0.3">
      <c r="A42" s="9">
        <v>36</v>
      </c>
      <c r="B42" s="10">
        <f t="shared" si="8"/>
        <v>14</v>
      </c>
      <c r="C42" s="11" t="s">
        <v>824</v>
      </c>
      <c r="D42" s="11" t="s">
        <v>164</v>
      </c>
      <c r="E42" s="101" t="s">
        <v>28</v>
      </c>
      <c r="F42" s="9">
        <v>4</v>
      </c>
      <c r="G42" s="20"/>
      <c r="H42" s="20">
        <v>2</v>
      </c>
      <c r="I42" s="20">
        <v>8</v>
      </c>
      <c r="J42" s="15">
        <f t="shared" si="9"/>
        <v>14</v>
      </c>
      <c r="K42" s="79"/>
      <c r="L42" s="14"/>
      <c r="M42" s="14"/>
      <c r="N42" s="14"/>
      <c r="O42" s="15">
        <f t="shared" si="10"/>
        <v>0</v>
      </c>
      <c r="P42" s="79"/>
      <c r="Q42" s="80"/>
      <c r="R42" s="14"/>
      <c r="S42" s="14"/>
      <c r="T42" s="15">
        <f t="shared" si="11"/>
        <v>0</v>
      </c>
      <c r="U42" s="79"/>
      <c r="V42" s="80"/>
      <c r="W42" s="14"/>
      <c r="X42" s="14"/>
      <c r="Y42" s="15">
        <f t="shared" si="12"/>
        <v>0</v>
      </c>
      <c r="Z42" s="16"/>
      <c r="AA42" s="14"/>
      <c r="AB42" s="14"/>
      <c r="AC42" s="14"/>
      <c r="AD42" s="18">
        <f t="shared" si="13"/>
        <v>0</v>
      </c>
      <c r="AE42" s="16"/>
      <c r="AF42" s="14"/>
      <c r="AG42" s="14"/>
      <c r="AH42" s="14"/>
      <c r="AI42" s="18">
        <f t="shared" si="14"/>
        <v>0</v>
      </c>
      <c r="AJ42" s="81"/>
      <c r="AK42" s="19"/>
      <c r="AL42" s="19"/>
      <c r="AM42" s="80"/>
      <c r="AN42" s="21">
        <f t="shared" si="15"/>
        <v>0</v>
      </c>
    </row>
    <row r="43" spans="1:40" s="22" customFormat="1" ht="15" x14ac:dyDescent="0.3">
      <c r="A43" s="9">
        <v>37</v>
      </c>
      <c r="B43" s="10">
        <f t="shared" si="8"/>
        <v>13</v>
      </c>
      <c r="C43" s="11" t="s">
        <v>840</v>
      </c>
      <c r="D43" s="11" t="s">
        <v>841</v>
      </c>
      <c r="E43" s="101" t="s">
        <v>140</v>
      </c>
      <c r="F43" s="9"/>
      <c r="G43" s="20"/>
      <c r="H43" s="20"/>
      <c r="I43" s="20"/>
      <c r="J43" s="15">
        <f t="shared" si="9"/>
        <v>0</v>
      </c>
      <c r="K43" s="79"/>
      <c r="L43" s="14"/>
      <c r="M43" s="14"/>
      <c r="N43" s="14"/>
      <c r="O43" s="15">
        <f t="shared" si="10"/>
        <v>0</v>
      </c>
      <c r="P43" s="79"/>
      <c r="Q43" s="80"/>
      <c r="R43" s="14"/>
      <c r="S43" s="14"/>
      <c r="T43" s="15">
        <f t="shared" si="11"/>
        <v>0</v>
      </c>
      <c r="U43" s="79"/>
      <c r="V43" s="80"/>
      <c r="W43" s="14"/>
      <c r="X43" s="14"/>
      <c r="Y43" s="15">
        <f t="shared" si="12"/>
        <v>0</v>
      </c>
      <c r="Z43" s="16"/>
      <c r="AA43" s="14"/>
      <c r="AB43" s="14"/>
      <c r="AC43" s="14"/>
      <c r="AD43" s="18">
        <f t="shared" si="13"/>
        <v>0</v>
      </c>
      <c r="AE43" s="16">
        <v>5</v>
      </c>
      <c r="AF43" s="14"/>
      <c r="AG43" s="14">
        <v>3</v>
      </c>
      <c r="AH43" s="14">
        <v>5</v>
      </c>
      <c r="AI43" s="18">
        <f t="shared" si="14"/>
        <v>13</v>
      </c>
      <c r="AJ43" s="81"/>
      <c r="AK43" s="19"/>
      <c r="AL43" s="19"/>
      <c r="AM43" s="80"/>
      <c r="AN43" s="21">
        <f t="shared" si="15"/>
        <v>0</v>
      </c>
    </row>
    <row r="44" spans="1:40" s="22" customFormat="1" ht="15" x14ac:dyDescent="0.3">
      <c r="A44" s="9">
        <v>37</v>
      </c>
      <c r="B44" s="10">
        <f t="shared" si="8"/>
        <v>13</v>
      </c>
      <c r="C44" s="11" t="s">
        <v>867</v>
      </c>
      <c r="D44" s="11" t="s">
        <v>162</v>
      </c>
      <c r="E44" s="101" t="s">
        <v>187</v>
      </c>
      <c r="F44" s="9"/>
      <c r="G44" s="20"/>
      <c r="H44" s="20"/>
      <c r="I44" s="20"/>
      <c r="J44" s="15">
        <f t="shared" si="9"/>
        <v>0</v>
      </c>
      <c r="K44" s="79"/>
      <c r="L44" s="14"/>
      <c r="M44" s="14"/>
      <c r="N44" s="14"/>
      <c r="O44" s="15">
        <f t="shared" si="10"/>
        <v>0</v>
      </c>
      <c r="P44" s="79"/>
      <c r="Q44" s="80"/>
      <c r="R44" s="14"/>
      <c r="S44" s="14"/>
      <c r="T44" s="15">
        <f t="shared" si="11"/>
        <v>0</v>
      </c>
      <c r="U44" s="79"/>
      <c r="V44" s="80"/>
      <c r="W44" s="14"/>
      <c r="X44" s="14"/>
      <c r="Y44" s="15">
        <f t="shared" si="12"/>
        <v>0</v>
      </c>
      <c r="Z44" s="16"/>
      <c r="AA44" s="14"/>
      <c r="AB44" s="14"/>
      <c r="AC44" s="14"/>
      <c r="AD44" s="18">
        <f t="shared" si="13"/>
        <v>0</v>
      </c>
      <c r="AE44" s="16"/>
      <c r="AF44" s="14"/>
      <c r="AG44" s="14"/>
      <c r="AH44" s="14"/>
      <c r="AI44" s="18">
        <f t="shared" si="14"/>
        <v>0</v>
      </c>
      <c r="AJ44" s="81">
        <v>5</v>
      </c>
      <c r="AK44" s="19">
        <v>7</v>
      </c>
      <c r="AL44" s="19">
        <v>1</v>
      </c>
      <c r="AM44" s="80"/>
      <c r="AN44" s="21">
        <f t="shared" si="15"/>
        <v>13</v>
      </c>
    </row>
    <row r="45" spans="1:40" s="22" customFormat="1" ht="15" x14ac:dyDescent="0.3">
      <c r="A45" s="9">
        <v>39</v>
      </c>
      <c r="B45" s="10">
        <f t="shared" si="8"/>
        <v>12</v>
      </c>
      <c r="C45" s="11" t="s">
        <v>715</v>
      </c>
      <c r="D45" s="11" t="s">
        <v>158</v>
      </c>
      <c r="E45" s="101" t="s">
        <v>28</v>
      </c>
      <c r="F45" s="9"/>
      <c r="G45" s="20"/>
      <c r="H45" s="20"/>
      <c r="I45" s="20"/>
      <c r="J45" s="15">
        <f t="shared" si="9"/>
        <v>0</v>
      </c>
      <c r="K45" s="79"/>
      <c r="L45" s="14"/>
      <c r="M45" s="14"/>
      <c r="N45" s="14">
        <v>12</v>
      </c>
      <c r="O45" s="15">
        <f t="shared" si="10"/>
        <v>12</v>
      </c>
      <c r="P45" s="79"/>
      <c r="Q45" s="80"/>
      <c r="R45" s="14"/>
      <c r="S45" s="14"/>
      <c r="T45" s="15">
        <f t="shared" si="11"/>
        <v>0</v>
      </c>
      <c r="U45" s="79"/>
      <c r="V45" s="80"/>
      <c r="W45" s="14"/>
      <c r="X45" s="14"/>
      <c r="Y45" s="15">
        <f t="shared" si="12"/>
        <v>0</v>
      </c>
      <c r="Z45" s="16"/>
      <c r="AA45" s="14"/>
      <c r="AB45" s="14"/>
      <c r="AC45" s="14"/>
      <c r="AD45" s="18">
        <f t="shared" si="13"/>
        <v>0</v>
      </c>
      <c r="AE45" s="16"/>
      <c r="AF45" s="14"/>
      <c r="AG45" s="14"/>
      <c r="AH45" s="14"/>
      <c r="AI45" s="18">
        <f t="shared" si="14"/>
        <v>0</v>
      </c>
      <c r="AJ45" s="81"/>
      <c r="AK45" s="19"/>
      <c r="AL45" s="19"/>
      <c r="AM45" s="80"/>
      <c r="AN45" s="21">
        <f t="shared" si="15"/>
        <v>0</v>
      </c>
    </row>
    <row r="46" spans="1:40" s="22" customFormat="1" ht="15" x14ac:dyDescent="0.3">
      <c r="A46" s="9">
        <v>39</v>
      </c>
      <c r="B46" s="10">
        <f t="shared" si="8"/>
        <v>12</v>
      </c>
      <c r="C46" s="11" t="s">
        <v>722</v>
      </c>
      <c r="D46" s="11" t="s">
        <v>723</v>
      </c>
      <c r="E46" s="101" t="s">
        <v>657</v>
      </c>
      <c r="F46" s="9"/>
      <c r="G46" s="20"/>
      <c r="H46" s="20"/>
      <c r="I46" s="20"/>
      <c r="J46" s="15">
        <f t="shared" si="9"/>
        <v>0</v>
      </c>
      <c r="K46" s="79"/>
      <c r="L46" s="14"/>
      <c r="M46" s="14"/>
      <c r="N46" s="14"/>
      <c r="O46" s="15">
        <f t="shared" si="10"/>
        <v>0</v>
      </c>
      <c r="P46" s="79"/>
      <c r="Q46" s="80"/>
      <c r="R46" s="14"/>
      <c r="S46" s="14"/>
      <c r="T46" s="15">
        <f t="shared" si="11"/>
        <v>0</v>
      </c>
      <c r="U46" s="79"/>
      <c r="V46" s="80"/>
      <c r="W46" s="14"/>
      <c r="X46" s="14"/>
      <c r="Y46" s="15">
        <f t="shared" si="12"/>
        <v>0</v>
      </c>
      <c r="Z46" s="16"/>
      <c r="AA46" s="14"/>
      <c r="AB46" s="14"/>
      <c r="AC46" s="14"/>
      <c r="AD46" s="18">
        <f t="shared" si="13"/>
        <v>0</v>
      </c>
      <c r="AE46" s="16">
        <v>6</v>
      </c>
      <c r="AF46" s="14">
        <v>3</v>
      </c>
      <c r="AG46" s="14">
        <v>2</v>
      </c>
      <c r="AH46" s="14">
        <v>1</v>
      </c>
      <c r="AI46" s="18">
        <f t="shared" si="14"/>
        <v>12</v>
      </c>
      <c r="AJ46" s="81"/>
      <c r="AK46" s="19"/>
      <c r="AL46" s="19"/>
      <c r="AM46" s="80"/>
      <c r="AN46" s="21">
        <f t="shared" si="15"/>
        <v>0</v>
      </c>
    </row>
    <row r="47" spans="1:40" s="22" customFormat="1" ht="15" x14ac:dyDescent="0.3">
      <c r="A47" s="9">
        <v>39</v>
      </c>
      <c r="B47" s="10">
        <f t="shared" si="8"/>
        <v>12</v>
      </c>
      <c r="C47" s="11" t="s">
        <v>879</v>
      </c>
      <c r="D47" s="11" t="s">
        <v>567</v>
      </c>
      <c r="E47" s="101" t="s">
        <v>137</v>
      </c>
      <c r="F47" s="9"/>
      <c r="G47" s="20"/>
      <c r="H47" s="20"/>
      <c r="I47" s="20"/>
      <c r="J47" s="15">
        <f t="shared" si="9"/>
        <v>0</v>
      </c>
      <c r="K47" s="79"/>
      <c r="L47" s="14"/>
      <c r="M47" s="14"/>
      <c r="N47" s="14"/>
      <c r="O47" s="15">
        <f t="shared" si="10"/>
        <v>0</v>
      </c>
      <c r="P47" s="79"/>
      <c r="Q47" s="80"/>
      <c r="R47" s="14"/>
      <c r="S47" s="14"/>
      <c r="T47" s="15">
        <f t="shared" si="11"/>
        <v>0</v>
      </c>
      <c r="U47" s="79"/>
      <c r="V47" s="80">
        <v>6</v>
      </c>
      <c r="W47" s="14"/>
      <c r="X47" s="14"/>
      <c r="Y47" s="15">
        <f t="shared" si="12"/>
        <v>6</v>
      </c>
      <c r="Z47" s="16"/>
      <c r="AA47" s="14"/>
      <c r="AB47" s="14"/>
      <c r="AC47" s="14"/>
      <c r="AD47" s="18">
        <f t="shared" si="13"/>
        <v>0</v>
      </c>
      <c r="AE47" s="16"/>
      <c r="AF47" s="14"/>
      <c r="AG47" s="14"/>
      <c r="AH47" s="14"/>
      <c r="AI47" s="18">
        <f t="shared" si="14"/>
        <v>0</v>
      </c>
      <c r="AJ47" s="81"/>
      <c r="AK47" s="19">
        <v>6</v>
      </c>
      <c r="AL47" s="19"/>
      <c r="AM47" s="80"/>
      <c r="AN47" s="21">
        <f t="shared" si="15"/>
        <v>6</v>
      </c>
    </row>
    <row r="48" spans="1:40" s="22" customFormat="1" ht="15" x14ac:dyDescent="0.3">
      <c r="A48" s="9">
        <v>42</v>
      </c>
      <c r="B48" s="10">
        <f t="shared" si="8"/>
        <v>11</v>
      </c>
      <c r="C48" s="11" t="s">
        <v>825</v>
      </c>
      <c r="D48" s="11" t="s">
        <v>826</v>
      </c>
      <c r="E48" s="101" t="s">
        <v>28</v>
      </c>
      <c r="F48" s="9"/>
      <c r="G48" s="20"/>
      <c r="H48" s="20"/>
      <c r="I48" s="20"/>
      <c r="J48" s="15">
        <f t="shared" si="9"/>
        <v>0</v>
      </c>
      <c r="K48" s="79"/>
      <c r="L48" s="14">
        <v>3</v>
      </c>
      <c r="M48" s="14">
        <v>5</v>
      </c>
      <c r="N48" s="14">
        <v>3</v>
      </c>
      <c r="O48" s="15">
        <f t="shared" si="10"/>
        <v>11</v>
      </c>
      <c r="P48" s="79"/>
      <c r="Q48" s="80"/>
      <c r="R48" s="14"/>
      <c r="S48" s="14"/>
      <c r="T48" s="15">
        <f t="shared" si="11"/>
        <v>0</v>
      </c>
      <c r="U48" s="79"/>
      <c r="V48" s="80"/>
      <c r="W48" s="14"/>
      <c r="X48" s="14"/>
      <c r="Y48" s="15">
        <f t="shared" si="12"/>
        <v>0</v>
      </c>
      <c r="Z48" s="16"/>
      <c r="AA48" s="14"/>
      <c r="AB48" s="14"/>
      <c r="AC48" s="14"/>
      <c r="AD48" s="18">
        <f t="shared" si="13"/>
        <v>0</v>
      </c>
      <c r="AE48" s="16"/>
      <c r="AF48" s="14"/>
      <c r="AG48" s="14"/>
      <c r="AH48" s="14"/>
      <c r="AI48" s="18">
        <f t="shared" si="14"/>
        <v>0</v>
      </c>
      <c r="AJ48" s="81"/>
      <c r="AK48" s="19"/>
      <c r="AL48" s="19"/>
      <c r="AM48" s="80"/>
      <c r="AN48" s="21">
        <f t="shared" si="15"/>
        <v>0</v>
      </c>
    </row>
    <row r="49" spans="1:40" s="22" customFormat="1" ht="15" x14ac:dyDescent="0.3">
      <c r="A49" s="9">
        <v>42</v>
      </c>
      <c r="B49" s="10">
        <f t="shared" si="8"/>
        <v>11</v>
      </c>
      <c r="C49" s="11" t="s">
        <v>693</v>
      </c>
      <c r="D49" s="11" t="s">
        <v>450</v>
      </c>
      <c r="E49" s="101" t="s">
        <v>28</v>
      </c>
      <c r="F49" s="9">
        <v>3</v>
      </c>
      <c r="G49" s="20"/>
      <c r="H49" s="20"/>
      <c r="I49" s="20"/>
      <c r="J49" s="15">
        <f t="shared" si="9"/>
        <v>3</v>
      </c>
      <c r="K49" s="79">
        <v>6</v>
      </c>
      <c r="L49" s="14"/>
      <c r="M49" s="14"/>
      <c r="N49" s="14"/>
      <c r="O49" s="15">
        <f t="shared" si="10"/>
        <v>6</v>
      </c>
      <c r="P49" s="79"/>
      <c r="Q49" s="80"/>
      <c r="R49" s="14"/>
      <c r="S49" s="14">
        <v>1</v>
      </c>
      <c r="T49" s="15">
        <f t="shared" si="11"/>
        <v>1</v>
      </c>
      <c r="U49" s="79"/>
      <c r="V49" s="80"/>
      <c r="W49" s="14"/>
      <c r="X49" s="14">
        <v>1</v>
      </c>
      <c r="Y49" s="15">
        <f t="shared" si="12"/>
        <v>1</v>
      </c>
      <c r="Z49" s="16"/>
      <c r="AA49" s="14"/>
      <c r="AB49" s="14"/>
      <c r="AC49" s="14"/>
      <c r="AD49" s="18">
        <f t="shared" si="13"/>
        <v>0</v>
      </c>
      <c r="AE49" s="16"/>
      <c r="AF49" s="14"/>
      <c r="AG49" s="14"/>
      <c r="AH49" s="14"/>
      <c r="AI49" s="18">
        <f t="shared" si="14"/>
        <v>0</v>
      </c>
      <c r="AJ49" s="81"/>
      <c r="AK49" s="19"/>
      <c r="AL49" s="19"/>
      <c r="AM49" s="80"/>
      <c r="AN49" s="21">
        <f t="shared" si="15"/>
        <v>0</v>
      </c>
    </row>
    <row r="50" spans="1:40" s="22" customFormat="1" ht="15" x14ac:dyDescent="0.3">
      <c r="A50" s="9">
        <v>42</v>
      </c>
      <c r="B50" s="10">
        <f t="shared" si="8"/>
        <v>11</v>
      </c>
      <c r="C50" s="11" t="s">
        <v>827</v>
      </c>
      <c r="D50" s="11" t="s">
        <v>647</v>
      </c>
      <c r="E50" s="101" t="s">
        <v>56</v>
      </c>
      <c r="F50" s="9"/>
      <c r="G50" s="20"/>
      <c r="H50" s="20"/>
      <c r="I50" s="20"/>
      <c r="J50" s="15">
        <f t="shared" si="9"/>
        <v>0</v>
      </c>
      <c r="K50" s="79"/>
      <c r="L50" s="14">
        <v>2</v>
      </c>
      <c r="M50" s="14">
        <v>6</v>
      </c>
      <c r="N50" s="14"/>
      <c r="O50" s="15">
        <f t="shared" si="10"/>
        <v>8</v>
      </c>
      <c r="P50" s="79"/>
      <c r="Q50" s="80"/>
      <c r="R50" s="14"/>
      <c r="S50" s="14"/>
      <c r="T50" s="15">
        <f t="shared" si="11"/>
        <v>0</v>
      </c>
      <c r="U50" s="79"/>
      <c r="V50" s="80"/>
      <c r="W50" s="14">
        <v>2</v>
      </c>
      <c r="X50" s="14"/>
      <c r="Y50" s="15">
        <f t="shared" si="12"/>
        <v>2</v>
      </c>
      <c r="Z50" s="16"/>
      <c r="AA50" s="14"/>
      <c r="AB50" s="14">
        <v>1</v>
      </c>
      <c r="AC50" s="14"/>
      <c r="AD50" s="18">
        <f t="shared" si="13"/>
        <v>1</v>
      </c>
      <c r="AE50" s="16"/>
      <c r="AF50" s="14"/>
      <c r="AG50" s="14"/>
      <c r="AH50" s="14"/>
      <c r="AI50" s="18">
        <f t="shared" si="14"/>
        <v>0</v>
      </c>
      <c r="AJ50" s="81"/>
      <c r="AK50" s="19"/>
      <c r="AL50" s="19"/>
      <c r="AM50" s="80"/>
      <c r="AN50" s="21">
        <f t="shared" si="15"/>
        <v>0</v>
      </c>
    </row>
    <row r="51" spans="1:40" s="22" customFormat="1" ht="15" x14ac:dyDescent="0.3">
      <c r="A51" s="9">
        <v>45</v>
      </c>
      <c r="B51" s="10">
        <f t="shared" si="8"/>
        <v>8</v>
      </c>
      <c r="C51" s="11" t="s">
        <v>694</v>
      </c>
      <c r="D51" s="11" t="s">
        <v>87</v>
      </c>
      <c r="E51" s="101" t="s">
        <v>125</v>
      </c>
      <c r="F51" s="9"/>
      <c r="G51" s="20"/>
      <c r="H51" s="20"/>
      <c r="I51" s="20"/>
      <c r="J51" s="15">
        <f t="shared" si="9"/>
        <v>0</v>
      </c>
      <c r="K51" s="79"/>
      <c r="L51" s="14"/>
      <c r="M51" s="14"/>
      <c r="N51" s="14"/>
      <c r="O51" s="15">
        <f t="shared" si="10"/>
        <v>0</v>
      </c>
      <c r="P51" s="79"/>
      <c r="Q51" s="80"/>
      <c r="R51" s="14">
        <v>5</v>
      </c>
      <c r="S51" s="14"/>
      <c r="T51" s="15">
        <f t="shared" si="11"/>
        <v>5</v>
      </c>
      <c r="U51" s="79"/>
      <c r="V51" s="80"/>
      <c r="W51" s="14"/>
      <c r="X51" s="14"/>
      <c r="Y51" s="15">
        <f t="shared" si="12"/>
        <v>0</v>
      </c>
      <c r="Z51" s="16"/>
      <c r="AA51" s="14"/>
      <c r="AB51" s="14"/>
      <c r="AC51" s="14"/>
      <c r="AD51" s="18">
        <f t="shared" si="13"/>
        <v>0</v>
      </c>
      <c r="AE51" s="16"/>
      <c r="AF51" s="14"/>
      <c r="AG51" s="14"/>
      <c r="AH51" s="14">
        <v>3</v>
      </c>
      <c r="AI51" s="18">
        <f t="shared" si="14"/>
        <v>3</v>
      </c>
      <c r="AJ51" s="81"/>
      <c r="AK51" s="19"/>
      <c r="AL51" s="19"/>
      <c r="AM51" s="80"/>
      <c r="AN51" s="21">
        <f t="shared" si="15"/>
        <v>0</v>
      </c>
    </row>
    <row r="52" spans="1:40" s="22" customFormat="1" ht="15" x14ac:dyDescent="0.3">
      <c r="A52" s="9">
        <v>46</v>
      </c>
      <c r="B52" s="10">
        <f t="shared" si="8"/>
        <v>7</v>
      </c>
      <c r="C52" s="11" t="s">
        <v>704</v>
      </c>
      <c r="D52" s="11" t="s">
        <v>546</v>
      </c>
      <c r="E52" s="101" t="s">
        <v>705</v>
      </c>
      <c r="F52" s="9">
        <v>6</v>
      </c>
      <c r="G52" s="20"/>
      <c r="H52" s="20"/>
      <c r="I52" s="20"/>
      <c r="J52" s="15">
        <f t="shared" si="9"/>
        <v>6</v>
      </c>
      <c r="K52" s="79">
        <v>1</v>
      </c>
      <c r="L52" s="14"/>
      <c r="M52" s="14"/>
      <c r="N52" s="14"/>
      <c r="O52" s="15">
        <f t="shared" si="10"/>
        <v>1</v>
      </c>
      <c r="P52" s="79"/>
      <c r="Q52" s="80"/>
      <c r="R52" s="14"/>
      <c r="S52" s="14"/>
      <c r="T52" s="15">
        <f t="shared" si="11"/>
        <v>0</v>
      </c>
      <c r="U52" s="79"/>
      <c r="V52" s="80"/>
      <c r="W52" s="14"/>
      <c r="X52" s="14"/>
      <c r="Y52" s="15">
        <f t="shared" si="12"/>
        <v>0</v>
      </c>
      <c r="Z52" s="16"/>
      <c r="AA52" s="14"/>
      <c r="AB52" s="14"/>
      <c r="AC52" s="14"/>
      <c r="AD52" s="18">
        <f t="shared" si="13"/>
        <v>0</v>
      </c>
      <c r="AE52" s="16"/>
      <c r="AF52" s="14"/>
      <c r="AG52" s="14"/>
      <c r="AH52" s="14"/>
      <c r="AI52" s="18">
        <f t="shared" si="14"/>
        <v>0</v>
      </c>
      <c r="AJ52" s="81"/>
      <c r="AK52" s="19"/>
      <c r="AL52" s="19"/>
      <c r="AM52" s="80"/>
      <c r="AN52" s="21">
        <f t="shared" si="15"/>
        <v>0</v>
      </c>
    </row>
    <row r="53" spans="1:40" s="22" customFormat="1" ht="15" x14ac:dyDescent="0.3">
      <c r="A53" s="9">
        <v>47</v>
      </c>
      <c r="B53" s="10">
        <f t="shared" si="8"/>
        <v>5</v>
      </c>
      <c r="C53" s="11" t="s">
        <v>742</v>
      </c>
      <c r="D53" s="11" t="s">
        <v>743</v>
      </c>
      <c r="E53" s="101" t="s">
        <v>28</v>
      </c>
      <c r="F53" s="9"/>
      <c r="G53" s="20"/>
      <c r="H53" s="20"/>
      <c r="I53" s="20"/>
      <c r="J53" s="15">
        <f t="shared" si="9"/>
        <v>0</v>
      </c>
      <c r="K53" s="79">
        <v>4</v>
      </c>
      <c r="L53" s="14">
        <v>1</v>
      </c>
      <c r="M53" s="14"/>
      <c r="N53" s="14"/>
      <c r="O53" s="15">
        <f t="shared" si="10"/>
        <v>5</v>
      </c>
      <c r="P53" s="79"/>
      <c r="Q53" s="80"/>
      <c r="R53" s="14"/>
      <c r="S53" s="14"/>
      <c r="T53" s="15">
        <f t="shared" si="11"/>
        <v>0</v>
      </c>
      <c r="U53" s="79"/>
      <c r="V53" s="80"/>
      <c r="W53" s="14"/>
      <c r="X53" s="14"/>
      <c r="Y53" s="15">
        <f t="shared" si="12"/>
        <v>0</v>
      </c>
      <c r="Z53" s="16"/>
      <c r="AA53" s="14"/>
      <c r="AB53" s="14"/>
      <c r="AC53" s="14"/>
      <c r="AD53" s="18">
        <f t="shared" si="13"/>
        <v>0</v>
      </c>
      <c r="AE53" s="16"/>
      <c r="AF53" s="14"/>
      <c r="AG53" s="14"/>
      <c r="AH53" s="14"/>
      <c r="AI53" s="18">
        <f t="shared" si="14"/>
        <v>0</v>
      </c>
      <c r="AJ53" s="81"/>
      <c r="AK53" s="19"/>
      <c r="AL53" s="19"/>
      <c r="AM53" s="80"/>
      <c r="AN53" s="21">
        <f t="shared" si="15"/>
        <v>0</v>
      </c>
    </row>
    <row r="54" spans="1:40" s="22" customFormat="1" ht="15" x14ac:dyDescent="0.3">
      <c r="A54" s="9">
        <v>47</v>
      </c>
      <c r="B54" s="10">
        <f t="shared" si="8"/>
        <v>5</v>
      </c>
      <c r="C54" s="11" t="s">
        <v>718</v>
      </c>
      <c r="D54" s="11" t="s">
        <v>830</v>
      </c>
      <c r="E54" s="101" t="s">
        <v>440</v>
      </c>
      <c r="F54" s="9"/>
      <c r="G54" s="20"/>
      <c r="H54" s="20"/>
      <c r="I54" s="20"/>
      <c r="J54" s="15">
        <f t="shared" si="9"/>
        <v>0</v>
      </c>
      <c r="K54" s="79"/>
      <c r="L54" s="14"/>
      <c r="M54" s="14"/>
      <c r="N54" s="14"/>
      <c r="O54" s="15">
        <f t="shared" si="10"/>
        <v>0</v>
      </c>
      <c r="P54" s="79"/>
      <c r="Q54" s="80"/>
      <c r="R54" s="14"/>
      <c r="S54" s="14"/>
      <c r="T54" s="15">
        <f t="shared" si="11"/>
        <v>0</v>
      </c>
      <c r="U54" s="79"/>
      <c r="V54" s="80"/>
      <c r="W54" s="14">
        <v>5</v>
      </c>
      <c r="X54" s="14"/>
      <c r="Y54" s="15">
        <f t="shared" si="12"/>
        <v>5</v>
      </c>
      <c r="Z54" s="16"/>
      <c r="AA54" s="14"/>
      <c r="AB54" s="14"/>
      <c r="AC54" s="14"/>
      <c r="AD54" s="18">
        <f t="shared" si="13"/>
        <v>0</v>
      </c>
      <c r="AE54" s="16"/>
      <c r="AF54" s="14"/>
      <c r="AG54" s="14"/>
      <c r="AH54" s="14"/>
      <c r="AI54" s="18">
        <f t="shared" si="14"/>
        <v>0</v>
      </c>
      <c r="AJ54" s="81"/>
      <c r="AK54" s="19"/>
      <c r="AL54" s="19"/>
      <c r="AM54" s="80"/>
      <c r="AN54" s="21">
        <f t="shared" si="15"/>
        <v>0</v>
      </c>
    </row>
    <row r="55" spans="1:40" s="22" customFormat="1" ht="15" x14ac:dyDescent="0.3">
      <c r="A55" s="9">
        <v>47</v>
      </c>
      <c r="B55" s="10">
        <f t="shared" si="8"/>
        <v>5</v>
      </c>
      <c r="C55" s="11" t="s">
        <v>831</v>
      </c>
      <c r="D55" s="11" t="s">
        <v>244</v>
      </c>
      <c r="E55" s="101" t="s">
        <v>28</v>
      </c>
      <c r="F55" s="9"/>
      <c r="G55" s="20"/>
      <c r="H55" s="20"/>
      <c r="I55" s="20"/>
      <c r="J55" s="15">
        <f t="shared" si="9"/>
        <v>0</v>
      </c>
      <c r="K55" s="79"/>
      <c r="L55" s="14"/>
      <c r="M55" s="14"/>
      <c r="N55" s="14"/>
      <c r="O55" s="15">
        <f t="shared" si="10"/>
        <v>0</v>
      </c>
      <c r="P55" s="79"/>
      <c r="Q55" s="80"/>
      <c r="R55" s="14"/>
      <c r="S55" s="14"/>
      <c r="T55" s="15">
        <f t="shared" si="11"/>
        <v>0</v>
      </c>
      <c r="U55" s="79"/>
      <c r="V55" s="80"/>
      <c r="W55" s="14"/>
      <c r="X55" s="14"/>
      <c r="Y55" s="15">
        <f t="shared" si="12"/>
        <v>0</v>
      </c>
      <c r="Z55" s="16"/>
      <c r="AA55" s="14">
        <v>5</v>
      </c>
      <c r="AB55" s="14"/>
      <c r="AC55" s="14"/>
      <c r="AD55" s="18">
        <f t="shared" si="13"/>
        <v>5</v>
      </c>
      <c r="AE55" s="16"/>
      <c r="AF55" s="14"/>
      <c r="AG55" s="14"/>
      <c r="AH55" s="14"/>
      <c r="AI55" s="18">
        <f t="shared" si="14"/>
        <v>0</v>
      </c>
      <c r="AJ55" s="81"/>
      <c r="AK55" s="19"/>
      <c r="AL55" s="19"/>
      <c r="AM55" s="80"/>
      <c r="AN55" s="21">
        <f t="shared" si="15"/>
        <v>0</v>
      </c>
    </row>
    <row r="56" spans="1:40" s="22" customFormat="1" ht="15" x14ac:dyDescent="0.3">
      <c r="A56" s="9">
        <v>50</v>
      </c>
      <c r="B56" s="10">
        <f t="shared" si="8"/>
        <v>4</v>
      </c>
      <c r="C56" s="11" t="s">
        <v>832</v>
      </c>
      <c r="D56" s="11" t="s">
        <v>492</v>
      </c>
      <c r="E56" s="101" t="s">
        <v>440</v>
      </c>
      <c r="F56" s="9"/>
      <c r="G56" s="20"/>
      <c r="H56" s="20"/>
      <c r="I56" s="20"/>
      <c r="J56" s="15">
        <f t="shared" si="9"/>
        <v>0</v>
      </c>
      <c r="K56" s="79"/>
      <c r="L56" s="14"/>
      <c r="M56" s="14">
        <v>4</v>
      </c>
      <c r="N56" s="14"/>
      <c r="O56" s="15">
        <f t="shared" si="10"/>
        <v>4</v>
      </c>
      <c r="P56" s="79"/>
      <c r="Q56" s="80"/>
      <c r="R56" s="14"/>
      <c r="S56" s="14"/>
      <c r="T56" s="15">
        <f t="shared" si="11"/>
        <v>0</v>
      </c>
      <c r="U56" s="79"/>
      <c r="V56" s="80"/>
      <c r="W56" s="14"/>
      <c r="X56" s="14"/>
      <c r="Y56" s="15">
        <f t="shared" si="12"/>
        <v>0</v>
      </c>
      <c r="Z56" s="16"/>
      <c r="AA56" s="14"/>
      <c r="AB56" s="14"/>
      <c r="AC56" s="14"/>
      <c r="AD56" s="18">
        <f t="shared" si="13"/>
        <v>0</v>
      </c>
      <c r="AE56" s="16"/>
      <c r="AF56" s="14"/>
      <c r="AG56" s="14"/>
      <c r="AH56" s="14"/>
      <c r="AI56" s="18">
        <f t="shared" si="14"/>
        <v>0</v>
      </c>
      <c r="AJ56" s="81"/>
      <c r="AK56" s="19"/>
      <c r="AL56" s="19"/>
      <c r="AM56" s="80"/>
      <c r="AN56" s="21">
        <f t="shared" si="15"/>
        <v>0</v>
      </c>
    </row>
    <row r="57" spans="1:40" s="22" customFormat="1" ht="15" x14ac:dyDescent="0.3">
      <c r="A57" s="9">
        <v>50</v>
      </c>
      <c r="B57" s="10">
        <f t="shared" si="8"/>
        <v>4</v>
      </c>
      <c r="C57" s="11" t="s">
        <v>833</v>
      </c>
      <c r="D57" s="11" t="s">
        <v>834</v>
      </c>
      <c r="E57" s="101" t="s">
        <v>440</v>
      </c>
      <c r="F57" s="9"/>
      <c r="G57" s="20"/>
      <c r="H57" s="20"/>
      <c r="I57" s="20"/>
      <c r="J57" s="15">
        <f t="shared" si="9"/>
        <v>0</v>
      </c>
      <c r="K57" s="79"/>
      <c r="L57" s="14"/>
      <c r="M57" s="14">
        <v>2</v>
      </c>
      <c r="N57" s="14"/>
      <c r="O57" s="15">
        <f t="shared" si="10"/>
        <v>2</v>
      </c>
      <c r="P57" s="79"/>
      <c r="Q57" s="80"/>
      <c r="R57" s="14"/>
      <c r="S57" s="14"/>
      <c r="T57" s="15">
        <f t="shared" si="11"/>
        <v>0</v>
      </c>
      <c r="U57" s="79"/>
      <c r="V57" s="80">
        <v>2</v>
      </c>
      <c r="W57" s="14"/>
      <c r="X57" s="14"/>
      <c r="Y57" s="15">
        <f t="shared" si="12"/>
        <v>2</v>
      </c>
      <c r="Z57" s="16"/>
      <c r="AA57" s="14"/>
      <c r="AB57" s="14"/>
      <c r="AC57" s="14"/>
      <c r="AD57" s="18">
        <f t="shared" si="13"/>
        <v>0</v>
      </c>
      <c r="AE57" s="16"/>
      <c r="AF57" s="14"/>
      <c r="AG57" s="14"/>
      <c r="AH57" s="14"/>
      <c r="AI57" s="18">
        <f t="shared" si="14"/>
        <v>0</v>
      </c>
      <c r="AJ57" s="81"/>
      <c r="AK57" s="19"/>
      <c r="AL57" s="19"/>
      <c r="AM57" s="80"/>
      <c r="AN57" s="21">
        <f t="shared" si="15"/>
        <v>0</v>
      </c>
    </row>
    <row r="58" spans="1:40" s="22" customFormat="1" ht="15" x14ac:dyDescent="0.3">
      <c r="A58" s="9">
        <v>50</v>
      </c>
      <c r="B58" s="10">
        <f t="shared" si="8"/>
        <v>4</v>
      </c>
      <c r="C58" s="11" t="s">
        <v>733</v>
      </c>
      <c r="D58" s="11" t="s">
        <v>87</v>
      </c>
      <c r="E58" s="101" t="s">
        <v>125</v>
      </c>
      <c r="F58" s="9"/>
      <c r="G58" s="20"/>
      <c r="H58" s="20"/>
      <c r="I58" s="20"/>
      <c r="J58" s="15">
        <f t="shared" si="9"/>
        <v>0</v>
      </c>
      <c r="K58" s="79"/>
      <c r="L58" s="14"/>
      <c r="M58" s="14"/>
      <c r="N58" s="14"/>
      <c r="O58" s="15">
        <f t="shared" si="10"/>
        <v>0</v>
      </c>
      <c r="P58" s="79"/>
      <c r="Q58" s="80"/>
      <c r="R58" s="14"/>
      <c r="S58" s="14"/>
      <c r="T58" s="15">
        <f t="shared" si="11"/>
        <v>0</v>
      </c>
      <c r="U58" s="79"/>
      <c r="V58" s="80"/>
      <c r="W58" s="14"/>
      <c r="X58" s="14"/>
      <c r="Y58" s="15">
        <f t="shared" si="12"/>
        <v>0</v>
      </c>
      <c r="Z58" s="16"/>
      <c r="AA58" s="14"/>
      <c r="AB58" s="14"/>
      <c r="AC58" s="14"/>
      <c r="AD58" s="18">
        <f t="shared" si="13"/>
        <v>0</v>
      </c>
      <c r="AE58" s="16">
        <v>1</v>
      </c>
      <c r="AF58" s="14">
        <v>1</v>
      </c>
      <c r="AG58" s="14"/>
      <c r="AH58" s="14">
        <v>2</v>
      </c>
      <c r="AI58" s="18">
        <f t="shared" si="14"/>
        <v>4</v>
      </c>
      <c r="AJ58" s="81"/>
      <c r="AK58" s="19"/>
      <c r="AL58" s="19"/>
      <c r="AM58" s="80"/>
      <c r="AN58" s="21">
        <f t="shared" si="15"/>
        <v>0</v>
      </c>
    </row>
    <row r="59" spans="1:40" s="22" customFormat="1" ht="15" x14ac:dyDescent="0.3">
      <c r="A59" s="9">
        <v>53</v>
      </c>
      <c r="B59" s="10">
        <f t="shared" si="8"/>
        <v>3</v>
      </c>
      <c r="C59" s="11" t="s">
        <v>835</v>
      </c>
      <c r="D59" s="11" t="s">
        <v>107</v>
      </c>
      <c r="E59" s="101" t="s">
        <v>31</v>
      </c>
      <c r="F59" s="9"/>
      <c r="G59" s="20"/>
      <c r="H59" s="20"/>
      <c r="I59" s="20"/>
      <c r="J59" s="15">
        <f t="shared" si="9"/>
        <v>0</v>
      </c>
      <c r="K59" s="79"/>
      <c r="L59" s="14"/>
      <c r="M59" s="14"/>
      <c r="N59" s="14"/>
      <c r="O59" s="15">
        <f t="shared" si="10"/>
        <v>0</v>
      </c>
      <c r="P59" s="79"/>
      <c r="Q59" s="80"/>
      <c r="R59" s="14">
        <v>3</v>
      </c>
      <c r="S59" s="14"/>
      <c r="T59" s="15">
        <f t="shared" si="11"/>
        <v>3</v>
      </c>
      <c r="U59" s="79"/>
      <c r="V59" s="80"/>
      <c r="W59" s="14"/>
      <c r="X59" s="14"/>
      <c r="Y59" s="15">
        <f t="shared" si="12"/>
        <v>0</v>
      </c>
      <c r="Z59" s="16"/>
      <c r="AA59" s="14"/>
      <c r="AB59" s="14"/>
      <c r="AC59" s="14"/>
      <c r="AD59" s="18">
        <f t="shared" si="13"/>
        <v>0</v>
      </c>
      <c r="AE59" s="16"/>
      <c r="AF59" s="14"/>
      <c r="AG59" s="14"/>
      <c r="AH59" s="14"/>
      <c r="AI59" s="18">
        <f t="shared" si="14"/>
        <v>0</v>
      </c>
      <c r="AJ59" s="81"/>
      <c r="AK59" s="19"/>
      <c r="AL59" s="19"/>
      <c r="AM59" s="80"/>
      <c r="AN59" s="21">
        <f t="shared" si="15"/>
        <v>0</v>
      </c>
    </row>
    <row r="60" spans="1:40" s="22" customFormat="1" ht="15" x14ac:dyDescent="0.3">
      <c r="A60" s="9">
        <v>54</v>
      </c>
      <c r="B60" s="10">
        <f t="shared" si="8"/>
        <v>2</v>
      </c>
      <c r="C60" s="11" t="s">
        <v>844</v>
      </c>
      <c r="D60" s="11" t="s">
        <v>348</v>
      </c>
      <c r="E60" s="101" t="s">
        <v>100</v>
      </c>
      <c r="F60" s="9"/>
      <c r="G60" s="20"/>
      <c r="H60" s="20"/>
      <c r="I60" s="20"/>
      <c r="J60" s="15">
        <f t="shared" si="9"/>
        <v>0</v>
      </c>
      <c r="K60" s="79"/>
      <c r="L60" s="14"/>
      <c r="M60" s="14"/>
      <c r="N60" s="14"/>
      <c r="O60" s="15">
        <f t="shared" si="10"/>
        <v>0</v>
      </c>
      <c r="P60" s="79"/>
      <c r="Q60" s="80"/>
      <c r="R60" s="14"/>
      <c r="S60" s="14"/>
      <c r="T60" s="15">
        <f t="shared" si="11"/>
        <v>0</v>
      </c>
      <c r="U60" s="79"/>
      <c r="V60" s="80"/>
      <c r="W60" s="14"/>
      <c r="X60" s="14"/>
      <c r="Y60" s="15">
        <f t="shared" si="12"/>
        <v>0</v>
      </c>
      <c r="Z60" s="16"/>
      <c r="AA60" s="14"/>
      <c r="AB60" s="14"/>
      <c r="AC60" s="14"/>
      <c r="AD60" s="18">
        <f t="shared" si="13"/>
        <v>0</v>
      </c>
      <c r="AE60" s="16">
        <v>2</v>
      </c>
      <c r="AF60" s="14"/>
      <c r="AG60" s="14"/>
      <c r="AH60" s="14"/>
      <c r="AI60" s="18">
        <f t="shared" si="14"/>
        <v>2</v>
      </c>
      <c r="AJ60" s="81"/>
      <c r="AK60" s="19"/>
      <c r="AL60" s="19"/>
      <c r="AM60" s="80"/>
      <c r="AN60" s="21">
        <f t="shared" si="15"/>
        <v>0</v>
      </c>
    </row>
    <row r="61" spans="1:40" s="22" customFormat="1" ht="15" x14ac:dyDescent="0.3">
      <c r="A61" s="9">
        <v>54</v>
      </c>
      <c r="B61" s="10">
        <f t="shared" si="8"/>
        <v>2</v>
      </c>
      <c r="C61" s="11" t="s">
        <v>731</v>
      </c>
      <c r="D61" s="11" t="s">
        <v>236</v>
      </c>
      <c r="E61" s="101" t="s">
        <v>51</v>
      </c>
      <c r="F61" s="9"/>
      <c r="G61" s="20"/>
      <c r="H61" s="20"/>
      <c r="I61" s="20"/>
      <c r="J61" s="15">
        <f t="shared" si="9"/>
        <v>0</v>
      </c>
      <c r="K61" s="79"/>
      <c r="L61" s="14"/>
      <c r="M61" s="14"/>
      <c r="N61" s="14"/>
      <c r="O61" s="15">
        <f t="shared" si="10"/>
        <v>0</v>
      </c>
      <c r="P61" s="79"/>
      <c r="Q61" s="80"/>
      <c r="R61" s="14"/>
      <c r="S61" s="14"/>
      <c r="T61" s="15">
        <f t="shared" si="11"/>
        <v>0</v>
      </c>
      <c r="U61" s="79"/>
      <c r="V61" s="80"/>
      <c r="W61" s="14"/>
      <c r="X61" s="14"/>
      <c r="Y61" s="15">
        <f t="shared" si="12"/>
        <v>0</v>
      </c>
      <c r="Z61" s="16"/>
      <c r="AA61" s="14"/>
      <c r="AB61" s="14"/>
      <c r="AC61" s="14"/>
      <c r="AD61" s="18">
        <f t="shared" si="13"/>
        <v>0</v>
      </c>
      <c r="AE61" s="16"/>
      <c r="AF61" s="14">
        <v>2</v>
      </c>
      <c r="AG61" s="14"/>
      <c r="AH61" s="14"/>
      <c r="AI61" s="18">
        <f t="shared" si="14"/>
        <v>2</v>
      </c>
      <c r="AJ61" s="81"/>
      <c r="AK61" s="19"/>
      <c r="AL61" s="19"/>
      <c r="AM61" s="80"/>
      <c r="AN61" s="21">
        <f t="shared" si="15"/>
        <v>0</v>
      </c>
    </row>
    <row r="62" spans="1:40" s="22" customFormat="1" ht="15" x14ac:dyDescent="0.3">
      <c r="A62" s="9">
        <v>56</v>
      </c>
      <c r="B62" s="10">
        <f t="shared" si="8"/>
        <v>1</v>
      </c>
      <c r="C62" s="11" t="s">
        <v>692</v>
      </c>
      <c r="D62" s="11" t="s">
        <v>102</v>
      </c>
      <c r="E62" s="101" t="s">
        <v>103</v>
      </c>
      <c r="F62" s="9"/>
      <c r="G62" s="20"/>
      <c r="H62" s="20"/>
      <c r="I62" s="20">
        <v>1</v>
      </c>
      <c r="J62" s="15">
        <f t="shared" si="9"/>
        <v>1</v>
      </c>
      <c r="K62" s="79"/>
      <c r="L62" s="14"/>
      <c r="M62" s="14"/>
      <c r="N62" s="14"/>
      <c r="O62" s="15">
        <f t="shared" si="10"/>
        <v>0</v>
      </c>
      <c r="P62" s="79"/>
      <c r="Q62" s="80"/>
      <c r="R62" s="14"/>
      <c r="S62" s="14"/>
      <c r="T62" s="15">
        <f t="shared" si="11"/>
        <v>0</v>
      </c>
      <c r="U62" s="79"/>
      <c r="V62" s="80"/>
      <c r="W62" s="14"/>
      <c r="X62" s="14"/>
      <c r="Y62" s="15">
        <f t="shared" si="12"/>
        <v>0</v>
      </c>
      <c r="Z62" s="16"/>
      <c r="AA62" s="14"/>
      <c r="AB62" s="14"/>
      <c r="AC62" s="14"/>
      <c r="AD62" s="18">
        <f t="shared" si="13"/>
        <v>0</v>
      </c>
      <c r="AE62" s="16"/>
      <c r="AF62" s="14"/>
      <c r="AG62" s="14"/>
      <c r="AH62" s="14"/>
      <c r="AI62" s="18">
        <f t="shared" si="14"/>
        <v>0</v>
      </c>
      <c r="AJ62" s="81"/>
      <c r="AK62" s="19"/>
      <c r="AL62" s="19"/>
      <c r="AM62" s="80"/>
      <c r="AN62" s="21">
        <f t="shared" si="15"/>
        <v>0</v>
      </c>
    </row>
    <row r="63" spans="1:40" s="22" customFormat="1" x14ac:dyDescent="0.25">
      <c r="E63" s="85"/>
      <c r="K63" s="86"/>
      <c r="O63" s="87"/>
      <c r="P63" s="86"/>
      <c r="Q63" s="86"/>
      <c r="AJ63" s="88"/>
    </row>
    <row r="64" spans="1:40" s="22" customFormat="1" x14ac:dyDescent="0.25">
      <c r="E64" s="85"/>
      <c r="K64" s="86"/>
      <c r="O64" s="87"/>
      <c r="P64" s="86"/>
      <c r="Q64" s="86"/>
      <c r="AJ64" s="88"/>
    </row>
    <row r="65" spans="5:36" s="22" customFormat="1" x14ac:dyDescent="0.25">
      <c r="E65" s="85"/>
      <c r="K65" s="86"/>
      <c r="O65" s="87"/>
      <c r="P65" s="86"/>
      <c r="Q65" s="86"/>
      <c r="AJ65" s="88"/>
    </row>
    <row r="66" spans="5:36" s="22" customFormat="1" x14ac:dyDescent="0.25">
      <c r="E66" s="85"/>
      <c r="K66" s="86"/>
      <c r="O66" s="87"/>
      <c r="P66" s="86"/>
      <c r="Q66" s="86"/>
      <c r="AJ66" s="88"/>
    </row>
    <row r="67" spans="5:36" s="22" customFormat="1" x14ac:dyDescent="0.25">
      <c r="E67" s="85"/>
      <c r="K67" s="86"/>
      <c r="O67" s="87"/>
      <c r="P67" s="86"/>
      <c r="Q67" s="86"/>
      <c r="AJ67" s="88"/>
    </row>
    <row r="68" spans="5:36" s="22" customFormat="1" x14ac:dyDescent="0.25">
      <c r="E68" s="85"/>
      <c r="K68" s="86"/>
      <c r="O68" s="87"/>
      <c r="P68" s="86"/>
      <c r="Q68" s="86"/>
      <c r="AJ68" s="88"/>
    </row>
    <row r="69" spans="5:36" s="22" customFormat="1" x14ac:dyDescent="0.25">
      <c r="E69" s="85"/>
      <c r="K69" s="86"/>
      <c r="O69" s="87"/>
      <c r="P69" s="86"/>
      <c r="Q69" s="86"/>
      <c r="AJ69" s="88"/>
    </row>
    <row r="70" spans="5:36" s="22" customFormat="1" x14ac:dyDescent="0.25">
      <c r="E70" s="85"/>
      <c r="K70" s="86"/>
      <c r="O70" s="87"/>
      <c r="P70" s="86"/>
      <c r="Q70" s="86"/>
      <c r="AJ70" s="88"/>
    </row>
    <row r="71" spans="5:36" s="22" customFormat="1" x14ac:dyDescent="0.25">
      <c r="E71" s="85"/>
      <c r="K71" s="86"/>
      <c r="O71" s="87"/>
      <c r="P71" s="86"/>
      <c r="Q71" s="86"/>
      <c r="AJ71" s="88"/>
    </row>
    <row r="72" spans="5:36" s="22" customFormat="1" x14ac:dyDescent="0.25">
      <c r="E72" s="85"/>
      <c r="K72" s="86"/>
      <c r="O72" s="87"/>
      <c r="P72" s="86"/>
      <c r="Q72" s="86"/>
      <c r="AJ72" s="88"/>
    </row>
    <row r="73" spans="5:36" s="22" customFormat="1" x14ac:dyDescent="0.25">
      <c r="E73" s="85"/>
      <c r="K73" s="86"/>
      <c r="O73" s="87"/>
      <c r="P73" s="86"/>
      <c r="Q73" s="86"/>
      <c r="AJ73" s="88"/>
    </row>
    <row r="74" spans="5:36" s="22" customFormat="1" x14ac:dyDescent="0.25">
      <c r="E74" s="85"/>
      <c r="K74" s="86"/>
      <c r="O74" s="87"/>
      <c r="P74" s="86"/>
      <c r="Q74" s="86"/>
      <c r="AJ74" s="88"/>
    </row>
    <row r="75" spans="5:36" s="22" customFormat="1" x14ac:dyDescent="0.25">
      <c r="E75" s="85"/>
      <c r="K75" s="86"/>
      <c r="O75" s="87"/>
      <c r="P75" s="86"/>
      <c r="Q75" s="86"/>
      <c r="AJ75" s="88"/>
    </row>
    <row r="76" spans="5:36" s="22" customFormat="1" x14ac:dyDescent="0.25">
      <c r="E76" s="85"/>
      <c r="K76" s="86"/>
      <c r="O76" s="87"/>
      <c r="P76" s="86"/>
      <c r="Q76" s="86"/>
      <c r="AJ76" s="88"/>
    </row>
    <row r="77" spans="5:36" s="22" customFormat="1" x14ac:dyDescent="0.25">
      <c r="E77" s="85"/>
      <c r="K77" s="86"/>
      <c r="O77" s="87"/>
      <c r="P77" s="86"/>
      <c r="Q77" s="86"/>
      <c r="AJ77" s="88"/>
    </row>
    <row r="78" spans="5:36" s="22" customFormat="1" x14ac:dyDescent="0.25">
      <c r="E78" s="85"/>
      <c r="K78" s="86"/>
      <c r="O78" s="87"/>
      <c r="P78" s="86"/>
      <c r="Q78" s="86"/>
      <c r="AJ78" s="88"/>
    </row>
    <row r="79" spans="5:36" s="22" customFormat="1" x14ac:dyDescent="0.25">
      <c r="E79" s="85"/>
      <c r="K79" s="86"/>
      <c r="O79" s="87"/>
      <c r="P79" s="86"/>
      <c r="Q79" s="86"/>
      <c r="AJ79" s="88"/>
    </row>
    <row r="80" spans="5:36" s="22" customFormat="1" x14ac:dyDescent="0.25">
      <c r="E80" s="85"/>
      <c r="K80" s="86"/>
      <c r="O80" s="87"/>
      <c r="P80" s="86"/>
      <c r="Q80" s="86"/>
      <c r="AJ80" s="88"/>
    </row>
    <row r="81" spans="5:36" s="22" customFormat="1" x14ac:dyDescent="0.25">
      <c r="E81" s="85"/>
      <c r="K81" s="86"/>
      <c r="O81" s="87"/>
      <c r="P81" s="86"/>
      <c r="Q81" s="86"/>
      <c r="AJ81" s="88"/>
    </row>
    <row r="82" spans="5:36" s="22" customFormat="1" x14ac:dyDescent="0.25">
      <c r="E82" s="85"/>
      <c r="K82" s="86"/>
      <c r="O82" s="87"/>
      <c r="P82" s="86"/>
      <c r="Q82" s="86"/>
      <c r="AJ82" s="88"/>
    </row>
    <row r="83" spans="5:36" s="22" customFormat="1" x14ac:dyDescent="0.25">
      <c r="E83" s="85"/>
      <c r="K83" s="86"/>
      <c r="O83" s="87"/>
      <c r="P83" s="86"/>
      <c r="Q83" s="86"/>
      <c r="AJ83" s="88"/>
    </row>
    <row r="84" spans="5:36" s="22" customFormat="1" x14ac:dyDescent="0.25">
      <c r="E84" s="85"/>
      <c r="K84" s="86"/>
      <c r="O84" s="87"/>
      <c r="P84" s="86"/>
      <c r="Q84" s="86"/>
      <c r="AJ84" s="88"/>
    </row>
    <row r="85" spans="5:36" s="22" customFormat="1" x14ac:dyDescent="0.25">
      <c r="E85" s="85"/>
      <c r="K85" s="86"/>
      <c r="O85" s="87"/>
      <c r="P85" s="86"/>
      <c r="Q85" s="86"/>
      <c r="AJ85" s="88"/>
    </row>
    <row r="86" spans="5:36" s="22" customFormat="1" x14ac:dyDescent="0.25">
      <c r="E86" s="85"/>
      <c r="K86" s="86"/>
      <c r="O86" s="87"/>
      <c r="P86" s="86"/>
      <c r="Q86" s="86"/>
      <c r="AJ86" s="88"/>
    </row>
    <row r="87" spans="5:36" s="22" customFormat="1" x14ac:dyDescent="0.25">
      <c r="E87" s="85"/>
      <c r="K87" s="86"/>
      <c r="O87" s="87"/>
      <c r="P87" s="86"/>
      <c r="Q87" s="86"/>
      <c r="AJ87" s="88"/>
    </row>
    <row r="88" spans="5:36" s="22" customFormat="1" x14ac:dyDescent="0.25">
      <c r="E88" s="85"/>
      <c r="K88" s="86"/>
      <c r="O88" s="87"/>
      <c r="P88" s="86"/>
      <c r="Q88" s="86"/>
      <c r="AJ88" s="88"/>
    </row>
    <row r="89" spans="5:36" s="22" customFormat="1" x14ac:dyDescent="0.25">
      <c r="E89" s="85"/>
      <c r="K89" s="86"/>
      <c r="O89" s="87"/>
      <c r="P89" s="86"/>
      <c r="Q89" s="86"/>
      <c r="AJ89" s="88"/>
    </row>
    <row r="90" spans="5:36" s="22" customFormat="1" x14ac:dyDescent="0.25">
      <c r="E90" s="85"/>
      <c r="K90" s="86"/>
      <c r="O90" s="87"/>
      <c r="P90" s="86"/>
      <c r="Q90" s="86"/>
      <c r="AJ90" s="88"/>
    </row>
    <row r="91" spans="5:36" s="22" customFormat="1" x14ac:dyDescent="0.25">
      <c r="E91" s="85"/>
      <c r="K91" s="86"/>
      <c r="O91" s="87"/>
      <c r="P91" s="86"/>
      <c r="Q91" s="86"/>
      <c r="AJ91" s="88"/>
    </row>
    <row r="92" spans="5:36" s="22" customFormat="1" x14ac:dyDescent="0.25">
      <c r="E92" s="85"/>
      <c r="K92" s="86"/>
      <c r="O92" s="87"/>
      <c r="P92" s="86"/>
      <c r="Q92" s="86"/>
      <c r="AJ92" s="88"/>
    </row>
    <row r="93" spans="5:36" s="22" customFormat="1" x14ac:dyDescent="0.25">
      <c r="E93" s="85"/>
      <c r="K93" s="86"/>
      <c r="O93" s="87"/>
      <c r="P93" s="86"/>
      <c r="Q93" s="86"/>
      <c r="AJ93" s="88"/>
    </row>
    <row r="94" spans="5:36" s="22" customFormat="1" x14ac:dyDescent="0.25">
      <c r="E94" s="85"/>
      <c r="K94" s="86"/>
      <c r="O94" s="87"/>
      <c r="P94" s="86"/>
      <c r="Q94" s="86"/>
      <c r="AJ94" s="88"/>
    </row>
    <row r="95" spans="5:36" s="22" customFormat="1" x14ac:dyDescent="0.25">
      <c r="E95" s="85"/>
      <c r="K95" s="86"/>
      <c r="O95" s="87"/>
      <c r="P95" s="86"/>
      <c r="Q95" s="86"/>
      <c r="AJ95" s="88"/>
    </row>
    <row r="96" spans="5:36" s="22" customFormat="1" x14ac:dyDescent="0.25">
      <c r="E96" s="85"/>
      <c r="K96" s="86"/>
      <c r="O96" s="87"/>
      <c r="P96" s="86"/>
      <c r="Q96" s="86"/>
      <c r="AJ96" s="88"/>
    </row>
    <row r="97" spans="5:36" s="22" customFormat="1" x14ac:dyDescent="0.25">
      <c r="E97" s="85"/>
      <c r="K97" s="86"/>
      <c r="O97" s="87"/>
      <c r="P97" s="86"/>
      <c r="Q97" s="86"/>
      <c r="AJ97" s="88"/>
    </row>
    <row r="98" spans="5:36" s="22" customFormat="1" x14ac:dyDescent="0.25">
      <c r="E98" s="85"/>
      <c r="K98" s="86"/>
      <c r="O98" s="87"/>
      <c r="P98" s="86"/>
      <c r="Q98" s="86"/>
      <c r="AJ98" s="88"/>
    </row>
    <row r="99" spans="5:36" s="22" customFormat="1" x14ac:dyDescent="0.25">
      <c r="E99" s="85"/>
      <c r="K99" s="86"/>
      <c r="O99" s="87"/>
      <c r="P99" s="86"/>
      <c r="Q99" s="86"/>
      <c r="AJ99" s="88"/>
    </row>
    <row r="100" spans="5:36" s="22" customFormat="1" x14ac:dyDescent="0.25">
      <c r="E100" s="85"/>
      <c r="K100" s="86"/>
      <c r="O100" s="87"/>
      <c r="P100" s="86"/>
      <c r="Q100" s="86"/>
      <c r="AJ100" s="88"/>
    </row>
    <row r="101" spans="5:36" s="22" customFormat="1" x14ac:dyDescent="0.25">
      <c r="E101" s="85"/>
      <c r="K101" s="86"/>
      <c r="O101" s="87"/>
      <c r="P101" s="86"/>
      <c r="Q101" s="86"/>
      <c r="AJ101" s="88"/>
    </row>
    <row r="102" spans="5:36" s="22" customFormat="1" x14ac:dyDescent="0.25">
      <c r="E102" s="85"/>
      <c r="K102" s="86"/>
      <c r="O102" s="87"/>
      <c r="P102" s="86"/>
      <c r="Q102" s="86"/>
      <c r="AJ102" s="88"/>
    </row>
  </sheetData>
  <sheetProtection algorithmName="SHA-512" hashValue="ZgJD0CEmc9Fi+KaUVK0BwIbs7DW8jVPFKFmuknEChYYkNaYWwh/tUe4DlJcB6GWki8PNlnRglmmSbQyBogMqCw==" saltValue="6m0nSQXfl/cUTm4vEG6uyw==" spinCount="100000" sheet="1" selectLockedCells="1" selectUnlockedCells="1"/>
  <sortState xmlns:xlrd2="http://schemas.microsoft.com/office/spreadsheetml/2017/richdata2" ref="B8:AN70">
    <sortCondition descending="1" ref="B7:B70"/>
  </sortState>
  <mergeCells count="28">
    <mergeCell ref="A1:E3"/>
    <mergeCell ref="A4:E4"/>
    <mergeCell ref="F4:J4"/>
    <mergeCell ref="K4:O4"/>
    <mergeCell ref="P4:T4"/>
    <mergeCell ref="Z4:AD4"/>
    <mergeCell ref="AE4:AI4"/>
    <mergeCell ref="AJ4:AN4"/>
    <mergeCell ref="A5:A6"/>
    <mergeCell ref="B5:B6"/>
    <mergeCell ref="C5:C6"/>
    <mergeCell ref="D5:D6"/>
    <mergeCell ref="E5:E6"/>
    <mergeCell ref="F5:I5"/>
    <mergeCell ref="J5:J6"/>
    <mergeCell ref="U4:Y4"/>
    <mergeCell ref="AN5:AN6"/>
    <mergeCell ref="K5:N5"/>
    <mergeCell ref="O5:O6"/>
    <mergeCell ref="P5:S5"/>
    <mergeCell ref="T5:T6"/>
    <mergeCell ref="AI5:AI6"/>
    <mergeCell ref="AJ5:AM5"/>
    <mergeCell ref="U5:X5"/>
    <mergeCell ref="Y5:Y6"/>
    <mergeCell ref="Z5:AC5"/>
    <mergeCell ref="AD5:AD6"/>
    <mergeCell ref="AE5:AH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73"/>
  <sheetViews>
    <sheetView zoomScale="80" zoomScaleNormal="80" workbookViewId="0">
      <pane xSplit="5" ySplit="6" topLeftCell="F7" activePane="bottomRight" state="frozen"/>
      <selection sqref="A1:E4"/>
      <selection pane="topRight" sqref="A1:E4"/>
      <selection pane="bottomLeft" sqref="A1:E4"/>
      <selection pane="bottomRight" activeCell="D16" sqref="D16"/>
    </sheetView>
  </sheetViews>
  <sheetFormatPr baseColWidth="10" defaultColWidth="11.453125" defaultRowHeight="12.5" x14ac:dyDescent="0.25"/>
  <cols>
    <col min="1" max="1" width="8.7265625" style="26" customWidth="1"/>
    <col min="2" max="2" width="14.1796875" style="26" customWidth="1"/>
    <col min="3" max="3" width="34.54296875" style="26" customWidth="1"/>
    <col min="4" max="4" width="22.81640625" style="26" customWidth="1"/>
    <col min="5" max="5" width="17.26953125" style="27" customWidth="1"/>
    <col min="6" max="8" width="14" style="26" customWidth="1"/>
    <col min="9" max="9" width="12.26953125" style="26" customWidth="1"/>
    <col min="10" max="10" width="17" style="26" customWidth="1"/>
    <col min="11" max="12" width="9.54296875" style="26" customWidth="1"/>
    <col min="13" max="14" width="13.7265625" style="26" customWidth="1"/>
    <col min="15" max="15" width="17.81640625" style="26" customWidth="1"/>
    <col min="16" max="16" width="0.453125" style="26" customWidth="1"/>
    <col min="17" max="19" width="13.81640625" style="26" customWidth="1"/>
    <col min="20" max="20" width="13.26953125" style="26" customWidth="1"/>
    <col min="21" max="21" width="14.7265625" style="26" customWidth="1"/>
    <col min="22" max="24" width="9.1796875" style="26" customWidth="1"/>
    <col min="25" max="25" width="14.453125" style="26" customWidth="1"/>
    <col min="26" max="26" width="16" style="26" customWidth="1"/>
    <col min="27" max="29" width="10" style="26" customWidth="1"/>
    <col min="30" max="30" width="13.81640625" style="26" customWidth="1"/>
    <col min="31" max="31" width="16.54296875" style="26" customWidth="1"/>
    <col min="32" max="35" width="10" style="26" customWidth="1"/>
    <col min="36" max="36" width="15.453125" style="26" customWidth="1"/>
    <col min="37" max="40" width="12.7265625" style="26" customWidth="1"/>
    <col min="41" max="41" width="13.1796875" style="26" customWidth="1"/>
    <col min="42" max="42" width="14.54296875" style="26" customWidth="1"/>
    <col min="43" max="53" width="11.453125" style="22"/>
    <col min="54" max="16384" width="11.453125" style="26"/>
  </cols>
  <sheetData>
    <row r="1" spans="1:53" s="4" customFormat="1" ht="27.75" customHeight="1" x14ac:dyDescent="0.65">
      <c r="A1" s="131" t="s">
        <v>0</v>
      </c>
      <c r="B1" s="131"/>
      <c r="C1" s="131"/>
      <c r="D1" s="131"/>
      <c r="E1" s="131"/>
      <c r="F1" s="1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s="4" customFormat="1" ht="27.75" customHeight="1" x14ac:dyDescent="0.65">
      <c r="A2" s="131"/>
      <c r="B2" s="131"/>
      <c r="C2" s="131"/>
      <c r="D2" s="131"/>
      <c r="E2" s="131"/>
      <c r="F2" s="1"/>
      <c r="G2" s="1"/>
      <c r="H2" s="1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s="4" customFormat="1" ht="30" customHeight="1" thickBot="1" x14ac:dyDescent="0.4">
      <c r="A3" s="131"/>
      <c r="B3" s="131"/>
      <c r="C3" s="131"/>
      <c r="D3" s="131"/>
      <c r="E3" s="13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s="8" customFormat="1" ht="48.75" customHeight="1" thickBot="1" x14ac:dyDescent="0.3">
      <c r="A4" s="132"/>
      <c r="B4" s="133"/>
      <c r="C4" s="133"/>
      <c r="D4" s="133"/>
      <c r="E4" s="6"/>
      <c r="F4" s="124" t="s">
        <v>1</v>
      </c>
      <c r="G4" s="125"/>
      <c r="H4" s="125"/>
      <c r="I4" s="125"/>
      <c r="J4" s="126"/>
      <c r="K4" s="124" t="s">
        <v>2</v>
      </c>
      <c r="L4" s="125"/>
      <c r="M4" s="125"/>
      <c r="N4" s="125"/>
      <c r="O4" s="126"/>
      <c r="P4" s="124" t="s">
        <v>3</v>
      </c>
      <c r="Q4" s="125"/>
      <c r="R4" s="125"/>
      <c r="S4" s="125"/>
      <c r="T4" s="125"/>
      <c r="U4" s="126"/>
      <c r="V4" s="121" t="s">
        <v>4</v>
      </c>
      <c r="W4" s="122"/>
      <c r="X4" s="122"/>
      <c r="Y4" s="122"/>
      <c r="Z4" s="123"/>
      <c r="AA4" s="121" t="s">
        <v>5</v>
      </c>
      <c r="AB4" s="122"/>
      <c r="AC4" s="122"/>
      <c r="AD4" s="122"/>
      <c r="AE4" s="123"/>
      <c r="AF4" s="121" t="s">
        <v>6</v>
      </c>
      <c r="AG4" s="122"/>
      <c r="AH4" s="122"/>
      <c r="AI4" s="122"/>
      <c r="AJ4" s="123"/>
      <c r="AK4" s="124" t="s">
        <v>884</v>
      </c>
      <c r="AL4" s="125"/>
      <c r="AM4" s="125"/>
      <c r="AN4" s="125"/>
      <c r="AO4" s="125"/>
      <c r="AP4" s="12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s="8" customFormat="1" ht="18" customHeight="1" x14ac:dyDescent="0.25">
      <c r="A5" s="127" t="s">
        <v>7</v>
      </c>
      <c r="B5" s="129" t="s">
        <v>8</v>
      </c>
      <c r="C5" s="129" t="s">
        <v>9</v>
      </c>
      <c r="D5" s="129" t="s">
        <v>10</v>
      </c>
      <c r="E5" s="115" t="s">
        <v>11</v>
      </c>
      <c r="F5" s="117">
        <v>200</v>
      </c>
      <c r="G5" s="119" t="s">
        <v>12</v>
      </c>
      <c r="H5" s="113" t="s">
        <v>13</v>
      </c>
      <c r="I5" s="113" t="s">
        <v>14</v>
      </c>
      <c r="J5" s="115" t="s">
        <v>15</v>
      </c>
      <c r="K5" s="117">
        <v>200</v>
      </c>
      <c r="L5" s="117" t="s">
        <v>16</v>
      </c>
      <c r="M5" s="113" t="s">
        <v>13</v>
      </c>
      <c r="N5" s="113" t="s">
        <v>14</v>
      </c>
      <c r="O5" s="115" t="s">
        <v>17</v>
      </c>
      <c r="P5" s="117" t="s">
        <v>18</v>
      </c>
      <c r="Q5" s="117">
        <v>200</v>
      </c>
      <c r="R5" s="119" t="s">
        <v>12</v>
      </c>
      <c r="S5" s="113" t="s">
        <v>13</v>
      </c>
      <c r="T5" s="113" t="s">
        <v>14</v>
      </c>
      <c r="U5" s="115" t="s">
        <v>19</v>
      </c>
      <c r="V5" s="117">
        <v>200</v>
      </c>
      <c r="W5" s="117" t="s">
        <v>16</v>
      </c>
      <c r="X5" s="113" t="s">
        <v>13</v>
      </c>
      <c r="Y5" s="113" t="s">
        <v>14</v>
      </c>
      <c r="Z5" s="115" t="s">
        <v>20</v>
      </c>
      <c r="AA5" s="117">
        <v>200</v>
      </c>
      <c r="AB5" s="117" t="s">
        <v>12</v>
      </c>
      <c r="AC5" s="113" t="s">
        <v>13</v>
      </c>
      <c r="AD5" s="113" t="s">
        <v>14</v>
      </c>
      <c r="AE5" s="115" t="s">
        <v>21</v>
      </c>
      <c r="AF5" s="117" t="s">
        <v>22</v>
      </c>
      <c r="AG5" s="117" t="s">
        <v>16</v>
      </c>
      <c r="AH5" s="117" t="s">
        <v>23</v>
      </c>
      <c r="AI5" s="113" t="s">
        <v>14</v>
      </c>
      <c r="AJ5" s="115" t="s">
        <v>24</v>
      </c>
      <c r="AK5" s="107" t="s">
        <v>22</v>
      </c>
      <c r="AL5" s="104" t="s">
        <v>12</v>
      </c>
      <c r="AM5" s="104" t="s">
        <v>845</v>
      </c>
      <c r="AN5" s="104" t="s">
        <v>23</v>
      </c>
      <c r="AO5" s="113" t="s">
        <v>14</v>
      </c>
      <c r="AP5" s="115" t="s">
        <v>623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s="8" customFormat="1" ht="11.25" customHeight="1" x14ac:dyDescent="0.25">
      <c r="A6" s="128"/>
      <c r="B6" s="130"/>
      <c r="C6" s="130"/>
      <c r="D6" s="130"/>
      <c r="E6" s="116"/>
      <c r="F6" s="118"/>
      <c r="G6" s="120"/>
      <c r="H6" s="114"/>
      <c r="I6" s="114"/>
      <c r="J6" s="116"/>
      <c r="K6" s="118"/>
      <c r="L6" s="118"/>
      <c r="M6" s="114"/>
      <c r="N6" s="114"/>
      <c r="O6" s="116"/>
      <c r="P6" s="118"/>
      <c r="Q6" s="118"/>
      <c r="R6" s="120"/>
      <c r="S6" s="114"/>
      <c r="T6" s="114"/>
      <c r="U6" s="116"/>
      <c r="V6" s="118"/>
      <c r="W6" s="118"/>
      <c r="X6" s="114"/>
      <c r="Y6" s="114"/>
      <c r="Z6" s="116"/>
      <c r="AA6" s="118"/>
      <c r="AB6" s="118"/>
      <c r="AC6" s="114"/>
      <c r="AD6" s="114"/>
      <c r="AE6" s="116"/>
      <c r="AF6" s="118"/>
      <c r="AG6" s="118"/>
      <c r="AH6" s="118"/>
      <c r="AI6" s="114"/>
      <c r="AJ6" s="116"/>
      <c r="AK6" s="108"/>
      <c r="AL6" s="105"/>
      <c r="AM6" s="105"/>
      <c r="AN6" s="105"/>
      <c r="AO6" s="114"/>
      <c r="AP6" s="116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s="8" customFormat="1" ht="15" customHeight="1" x14ac:dyDescent="0.3">
      <c r="A7" s="9">
        <v>1</v>
      </c>
      <c r="B7" s="10">
        <f t="shared" ref="B7:B38" si="0">+J7+O7+U7+Z7+AE7+AJ7+AP7</f>
        <v>337</v>
      </c>
      <c r="C7" s="11" t="s">
        <v>26</v>
      </c>
      <c r="D7" s="11" t="s">
        <v>27</v>
      </c>
      <c r="E7" s="12" t="s">
        <v>28</v>
      </c>
      <c r="F7" s="9">
        <v>18</v>
      </c>
      <c r="G7" s="13">
        <v>18</v>
      </c>
      <c r="H7" s="13"/>
      <c r="I7" s="14">
        <v>20</v>
      </c>
      <c r="J7" s="15">
        <f t="shared" ref="J7:J38" si="1">+SUM(F7:I7)</f>
        <v>56</v>
      </c>
      <c r="K7" s="16">
        <v>20</v>
      </c>
      <c r="L7" s="17">
        <v>20</v>
      </c>
      <c r="M7" s="14">
        <v>16</v>
      </c>
      <c r="N7" s="14">
        <v>14</v>
      </c>
      <c r="O7" s="18">
        <f t="shared" ref="O7:O38" si="2">+SUM(K7:N7)</f>
        <v>70</v>
      </c>
      <c r="P7" s="16"/>
      <c r="Q7" s="14"/>
      <c r="R7" s="14"/>
      <c r="S7" s="14"/>
      <c r="T7" s="14"/>
      <c r="U7" s="18">
        <f t="shared" ref="U7:U38" si="3">+SUM(P7:T7)</f>
        <v>0</v>
      </c>
      <c r="V7" s="16">
        <v>10</v>
      </c>
      <c r="W7" s="17">
        <v>16</v>
      </c>
      <c r="X7" s="17">
        <v>20</v>
      </c>
      <c r="Y7" s="14">
        <v>18</v>
      </c>
      <c r="Z7" s="18">
        <f t="shared" ref="Z7:Z38" si="4">+SUM(V7:Y7)</f>
        <v>64</v>
      </c>
      <c r="AA7" s="16">
        <v>14</v>
      </c>
      <c r="AB7" s="17">
        <v>18</v>
      </c>
      <c r="AC7" s="17">
        <v>14</v>
      </c>
      <c r="AD7" s="14">
        <v>18</v>
      </c>
      <c r="AE7" s="18">
        <f t="shared" ref="AE7:AE38" si="5">+SUM(AA7:AD7)</f>
        <v>64</v>
      </c>
      <c r="AF7" s="16"/>
      <c r="AG7" s="17"/>
      <c r="AH7" s="17"/>
      <c r="AI7" s="17"/>
      <c r="AJ7" s="18">
        <f t="shared" ref="AJ7:AJ38" si="6">+SUM(AF7:AI7)</f>
        <v>0</v>
      </c>
      <c r="AK7" s="19">
        <v>16</v>
      </c>
      <c r="AL7" s="106">
        <v>7</v>
      </c>
      <c r="AM7" s="106">
        <v>20</v>
      </c>
      <c r="AN7" s="106">
        <v>20</v>
      </c>
      <c r="AO7" s="20">
        <v>20</v>
      </c>
      <c r="AP7" s="21">
        <f t="shared" ref="AP7:AP38" si="7">+SUM(AK7:AO7)</f>
        <v>83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s="8" customFormat="1" ht="15" customHeight="1" x14ac:dyDescent="0.3">
      <c r="A8" s="9">
        <v>2</v>
      </c>
      <c r="B8" s="10">
        <f t="shared" si="0"/>
        <v>260</v>
      </c>
      <c r="C8" s="11" t="s">
        <v>853</v>
      </c>
      <c r="D8" s="11" t="s">
        <v>38</v>
      </c>
      <c r="E8" s="12" t="s">
        <v>28</v>
      </c>
      <c r="F8" s="9">
        <v>7</v>
      </c>
      <c r="G8" s="13">
        <v>3</v>
      </c>
      <c r="H8" s="13"/>
      <c r="I8" s="14">
        <v>16</v>
      </c>
      <c r="J8" s="15">
        <f t="shared" si="1"/>
        <v>26</v>
      </c>
      <c r="K8" s="16">
        <v>8</v>
      </c>
      <c r="L8" s="17">
        <v>18</v>
      </c>
      <c r="M8" s="14"/>
      <c r="N8" s="14">
        <v>20</v>
      </c>
      <c r="O8" s="18">
        <f t="shared" si="2"/>
        <v>46</v>
      </c>
      <c r="P8" s="16"/>
      <c r="Q8" s="14">
        <v>14</v>
      </c>
      <c r="R8" s="14">
        <v>14</v>
      </c>
      <c r="S8" s="14">
        <v>7</v>
      </c>
      <c r="T8" s="14">
        <v>3</v>
      </c>
      <c r="U8" s="18">
        <f t="shared" si="3"/>
        <v>38</v>
      </c>
      <c r="V8" s="16">
        <v>2</v>
      </c>
      <c r="W8" s="17">
        <v>14</v>
      </c>
      <c r="X8" s="17"/>
      <c r="Y8" s="14">
        <v>16</v>
      </c>
      <c r="Z8" s="18">
        <f t="shared" si="4"/>
        <v>32</v>
      </c>
      <c r="AA8" s="16">
        <v>16</v>
      </c>
      <c r="AB8" s="17">
        <v>20</v>
      </c>
      <c r="AC8" s="17">
        <v>6</v>
      </c>
      <c r="AD8" s="14"/>
      <c r="AE8" s="18">
        <f t="shared" si="5"/>
        <v>42</v>
      </c>
      <c r="AF8" s="16"/>
      <c r="AG8" s="17"/>
      <c r="AH8" s="17"/>
      <c r="AI8" s="17"/>
      <c r="AJ8" s="18">
        <f t="shared" si="6"/>
        <v>0</v>
      </c>
      <c r="AK8" s="19">
        <v>20</v>
      </c>
      <c r="AL8" s="106">
        <v>20</v>
      </c>
      <c r="AM8" s="106">
        <v>18</v>
      </c>
      <c r="AN8" s="106"/>
      <c r="AO8" s="20">
        <v>18</v>
      </c>
      <c r="AP8" s="21">
        <f t="shared" si="7"/>
        <v>76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</row>
    <row r="9" spans="1:53" s="8" customFormat="1" ht="15" customHeight="1" x14ac:dyDescent="0.3">
      <c r="A9" s="9">
        <v>3</v>
      </c>
      <c r="B9" s="10">
        <f t="shared" si="0"/>
        <v>249</v>
      </c>
      <c r="C9" s="11" t="s">
        <v>29</v>
      </c>
      <c r="D9" s="11" t="s">
        <v>30</v>
      </c>
      <c r="E9" s="12" t="s">
        <v>31</v>
      </c>
      <c r="F9" s="9">
        <v>20</v>
      </c>
      <c r="G9" s="13"/>
      <c r="H9" s="13">
        <v>18</v>
      </c>
      <c r="I9" s="14">
        <v>12</v>
      </c>
      <c r="J9" s="15">
        <f t="shared" si="1"/>
        <v>50</v>
      </c>
      <c r="K9" s="16">
        <v>18</v>
      </c>
      <c r="L9" s="17">
        <v>8</v>
      </c>
      <c r="M9" s="14">
        <v>20</v>
      </c>
      <c r="N9" s="14">
        <v>18</v>
      </c>
      <c r="O9" s="18">
        <f t="shared" si="2"/>
        <v>64</v>
      </c>
      <c r="P9" s="16"/>
      <c r="Q9" s="14">
        <v>12</v>
      </c>
      <c r="R9" s="14"/>
      <c r="S9" s="14">
        <v>9</v>
      </c>
      <c r="T9" s="14">
        <v>6</v>
      </c>
      <c r="U9" s="18">
        <f t="shared" si="3"/>
        <v>27</v>
      </c>
      <c r="V9" s="16">
        <v>16</v>
      </c>
      <c r="W9" s="17">
        <v>8</v>
      </c>
      <c r="X9" s="17">
        <v>16</v>
      </c>
      <c r="Y9" s="14">
        <v>12</v>
      </c>
      <c r="Z9" s="18">
        <f t="shared" si="4"/>
        <v>52</v>
      </c>
      <c r="AA9" s="16">
        <v>2</v>
      </c>
      <c r="AB9" s="17"/>
      <c r="AC9" s="17">
        <v>10</v>
      </c>
      <c r="AD9" s="14">
        <v>6</v>
      </c>
      <c r="AE9" s="18">
        <f t="shared" si="5"/>
        <v>18</v>
      </c>
      <c r="AF9" s="16"/>
      <c r="AG9" s="17"/>
      <c r="AH9" s="17"/>
      <c r="AI9" s="17"/>
      <c r="AJ9" s="18">
        <f t="shared" si="6"/>
        <v>0</v>
      </c>
      <c r="AK9" s="19">
        <v>12</v>
      </c>
      <c r="AL9" s="106"/>
      <c r="AM9" s="106"/>
      <c r="AN9" s="106">
        <v>12</v>
      </c>
      <c r="AO9" s="20">
        <v>14</v>
      </c>
      <c r="AP9" s="21">
        <f t="shared" si="7"/>
        <v>38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s="8" customFormat="1" ht="15" customHeight="1" x14ac:dyDescent="0.3">
      <c r="A10" s="9">
        <v>4</v>
      </c>
      <c r="B10" s="10">
        <f t="shared" si="0"/>
        <v>237</v>
      </c>
      <c r="C10" s="11" t="s">
        <v>32</v>
      </c>
      <c r="D10" s="11" t="s">
        <v>33</v>
      </c>
      <c r="E10" s="12" t="s">
        <v>34</v>
      </c>
      <c r="F10" s="9">
        <v>9</v>
      </c>
      <c r="G10" s="13">
        <v>5</v>
      </c>
      <c r="H10" s="13">
        <v>12</v>
      </c>
      <c r="I10" s="14">
        <v>10</v>
      </c>
      <c r="J10" s="15">
        <f t="shared" si="1"/>
        <v>36</v>
      </c>
      <c r="K10" s="16">
        <v>4</v>
      </c>
      <c r="L10" s="17"/>
      <c r="M10" s="14">
        <v>8</v>
      </c>
      <c r="N10" s="14"/>
      <c r="O10" s="18">
        <f t="shared" si="2"/>
        <v>12</v>
      </c>
      <c r="P10" s="16"/>
      <c r="Q10" s="14">
        <v>18</v>
      </c>
      <c r="R10" s="14">
        <v>9</v>
      </c>
      <c r="S10" s="14">
        <v>8</v>
      </c>
      <c r="T10" s="14">
        <v>18</v>
      </c>
      <c r="U10" s="18">
        <f t="shared" si="3"/>
        <v>53</v>
      </c>
      <c r="V10" s="16">
        <v>5</v>
      </c>
      <c r="W10" s="17">
        <v>9</v>
      </c>
      <c r="X10" s="17">
        <v>3</v>
      </c>
      <c r="Y10" s="14"/>
      <c r="Z10" s="18">
        <f t="shared" si="4"/>
        <v>17</v>
      </c>
      <c r="AA10" s="16">
        <v>1</v>
      </c>
      <c r="AB10" s="17">
        <v>12</v>
      </c>
      <c r="AC10" s="17">
        <v>3</v>
      </c>
      <c r="AD10" s="14">
        <v>10</v>
      </c>
      <c r="AE10" s="18">
        <f t="shared" si="5"/>
        <v>26</v>
      </c>
      <c r="AF10" s="16">
        <v>8</v>
      </c>
      <c r="AG10" s="17">
        <v>18</v>
      </c>
      <c r="AH10" s="17">
        <v>16</v>
      </c>
      <c r="AI10" s="17">
        <v>16</v>
      </c>
      <c r="AJ10" s="18">
        <f t="shared" si="6"/>
        <v>58</v>
      </c>
      <c r="AK10" s="19">
        <v>10</v>
      </c>
      <c r="AL10" s="106">
        <v>10</v>
      </c>
      <c r="AM10" s="106"/>
      <c r="AN10" s="106">
        <v>7</v>
      </c>
      <c r="AO10" s="23">
        <v>8</v>
      </c>
      <c r="AP10" s="21">
        <f t="shared" si="7"/>
        <v>35</v>
      </c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</row>
    <row r="11" spans="1:53" s="8" customFormat="1" ht="15" customHeight="1" x14ac:dyDescent="0.3">
      <c r="A11" s="9">
        <v>5</v>
      </c>
      <c r="B11" s="10">
        <f t="shared" si="0"/>
        <v>230</v>
      </c>
      <c r="C11" s="24" t="s">
        <v>39</v>
      </c>
      <c r="D11" s="24" t="s">
        <v>40</v>
      </c>
      <c r="E11" s="25" t="s">
        <v>41</v>
      </c>
      <c r="F11" s="9">
        <v>16</v>
      </c>
      <c r="G11" s="13">
        <v>18</v>
      </c>
      <c r="H11" s="13">
        <v>4</v>
      </c>
      <c r="I11" s="14">
        <v>20</v>
      </c>
      <c r="J11" s="15">
        <f t="shared" si="1"/>
        <v>58</v>
      </c>
      <c r="K11" s="16">
        <v>16</v>
      </c>
      <c r="L11" s="17">
        <v>16</v>
      </c>
      <c r="M11" s="14">
        <v>1</v>
      </c>
      <c r="N11" s="14">
        <v>16</v>
      </c>
      <c r="O11" s="18">
        <f t="shared" si="2"/>
        <v>49</v>
      </c>
      <c r="P11" s="16"/>
      <c r="Q11" s="14"/>
      <c r="R11" s="14"/>
      <c r="S11" s="14"/>
      <c r="T11" s="14"/>
      <c r="U11" s="18">
        <f t="shared" si="3"/>
        <v>0</v>
      </c>
      <c r="V11" s="16">
        <v>6</v>
      </c>
      <c r="W11" s="17">
        <v>12</v>
      </c>
      <c r="X11" s="17">
        <v>2</v>
      </c>
      <c r="Y11" s="14">
        <v>14</v>
      </c>
      <c r="Z11" s="18">
        <f t="shared" si="4"/>
        <v>34</v>
      </c>
      <c r="AA11" s="16">
        <v>10</v>
      </c>
      <c r="AB11" s="17">
        <v>9</v>
      </c>
      <c r="AC11" s="17">
        <v>2</v>
      </c>
      <c r="AD11" s="14">
        <v>14</v>
      </c>
      <c r="AE11" s="18">
        <f t="shared" si="5"/>
        <v>35</v>
      </c>
      <c r="AF11" s="16"/>
      <c r="AG11" s="17"/>
      <c r="AH11" s="17"/>
      <c r="AI11" s="17"/>
      <c r="AJ11" s="18">
        <f t="shared" si="6"/>
        <v>0</v>
      </c>
      <c r="AK11" s="19">
        <v>14</v>
      </c>
      <c r="AL11" s="106">
        <v>14</v>
      </c>
      <c r="AM11" s="106">
        <v>10</v>
      </c>
      <c r="AN11" s="106">
        <v>6</v>
      </c>
      <c r="AO11" s="20">
        <v>10</v>
      </c>
      <c r="AP11" s="21">
        <f t="shared" si="7"/>
        <v>54</v>
      </c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s="8" customFormat="1" ht="15" customHeight="1" x14ac:dyDescent="0.3">
      <c r="A12" s="9">
        <v>6</v>
      </c>
      <c r="B12" s="10">
        <f t="shared" si="0"/>
        <v>228</v>
      </c>
      <c r="C12" s="11" t="s">
        <v>35</v>
      </c>
      <c r="D12" s="11" t="s">
        <v>36</v>
      </c>
      <c r="E12" s="12" t="s">
        <v>37</v>
      </c>
      <c r="F12" s="9">
        <v>18</v>
      </c>
      <c r="G12" s="13"/>
      <c r="H12" s="13">
        <v>20</v>
      </c>
      <c r="I12" s="14">
        <v>18</v>
      </c>
      <c r="J12" s="15">
        <f t="shared" si="1"/>
        <v>56</v>
      </c>
      <c r="K12" s="16"/>
      <c r="L12" s="17"/>
      <c r="M12" s="14"/>
      <c r="N12" s="14"/>
      <c r="O12" s="18">
        <f t="shared" si="2"/>
        <v>0</v>
      </c>
      <c r="P12" s="16"/>
      <c r="Q12" s="14">
        <v>10</v>
      </c>
      <c r="R12" s="14"/>
      <c r="S12" s="14">
        <v>14</v>
      </c>
      <c r="T12" s="14">
        <v>20</v>
      </c>
      <c r="U12" s="18">
        <f t="shared" si="3"/>
        <v>44</v>
      </c>
      <c r="V12" s="16">
        <v>9</v>
      </c>
      <c r="W12" s="17">
        <v>18</v>
      </c>
      <c r="X12" s="17">
        <v>14</v>
      </c>
      <c r="Y12" s="14">
        <v>1</v>
      </c>
      <c r="Z12" s="18">
        <f t="shared" si="4"/>
        <v>42</v>
      </c>
      <c r="AA12" s="16">
        <v>12</v>
      </c>
      <c r="AB12" s="17">
        <v>6</v>
      </c>
      <c r="AC12" s="17">
        <v>16</v>
      </c>
      <c r="AD12" s="14">
        <v>9</v>
      </c>
      <c r="AE12" s="18">
        <f t="shared" si="5"/>
        <v>43</v>
      </c>
      <c r="AF12" s="16"/>
      <c r="AG12" s="17"/>
      <c r="AH12" s="17"/>
      <c r="AI12" s="17"/>
      <c r="AJ12" s="18">
        <f t="shared" si="6"/>
        <v>0</v>
      </c>
      <c r="AK12" s="19">
        <v>8</v>
      </c>
      <c r="AL12" s="106"/>
      <c r="AM12" s="106">
        <v>16</v>
      </c>
      <c r="AN12" s="106">
        <v>10</v>
      </c>
      <c r="AO12" s="23">
        <v>9</v>
      </c>
      <c r="AP12" s="21">
        <f t="shared" si="7"/>
        <v>43</v>
      </c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</row>
    <row r="13" spans="1:53" s="8" customFormat="1" ht="15" customHeight="1" x14ac:dyDescent="0.3">
      <c r="A13" s="9">
        <v>7</v>
      </c>
      <c r="B13" s="10">
        <f t="shared" si="0"/>
        <v>193</v>
      </c>
      <c r="C13" s="24" t="s">
        <v>46</v>
      </c>
      <c r="D13" s="24" t="s">
        <v>47</v>
      </c>
      <c r="E13" s="25" t="s">
        <v>48</v>
      </c>
      <c r="F13" s="9"/>
      <c r="G13" s="13">
        <v>20</v>
      </c>
      <c r="H13" s="13"/>
      <c r="I13" s="14">
        <v>18</v>
      </c>
      <c r="J13" s="15">
        <f t="shared" si="1"/>
        <v>38</v>
      </c>
      <c r="K13" s="16"/>
      <c r="L13" s="17"/>
      <c r="M13" s="14"/>
      <c r="N13" s="14"/>
      <c r="O13" s="18">
        <f t="shared" si="2"/>
        <v>0</v>
      </c>
      <c r="P13" s="16"/>
      <c r="Q13" s="14">
        <v>7</v>
      </c>
      <c r="R13" s="14"/>
      <c r="S13" s="14"/>
      <c r="T13" s="14">
        <v>8</v>
      </c>
      <c r="U13" s="18">
        <f t="shared" si="3"/>
        <v>15</v>
      </c>
      <c r="V13" s="16">
        <v>14</v>
      </c>
      <c r="W13" s="17">
        <v>20</v>
      </c>
      <c r="X13" s="17"/>
      <c r="Y13" s="14">
        <v>20</v>
      </c>
      <c r="Z13" s="18">
        <f t="shared" si="4"/>
        <v>54</v>
      </c>
      <c r="AA13" s="16">
        <v>6</v>
      </c>
      <c r="AB13" s="17">
        <v>16</v>
      </c>
      <c r="AC13" s="17"/>
      <c r="AD13" s="14">
        <v>20</v>
      </c>
      <c r="AE13" s="18">
        <f t="shared" si="5"/>
        <v>42</v>
      </c>
      <c r="AF13" s="16"/>
      <c r="AG13" s="17"/>
      <c r="AH13" s="17"/>
      <c r="AI13" s="17"/>
      <c r="AJ13" s="18">
        <f t="shared" si="6"/>
        <v>0</v>
      </c>
      <c r="AK13" s="19">
        <v>5</v>
      </c>
      <c r="AL13" s="106">
        <v>9</v>
      </c>
      <c r="AM13" s="106">
        <v>14</v>
      </c>
      <c r="AN13" s="106"/>
      <c r="AO13" s="23">
        <v>16</v>
      </c>
      <c r="AP13" s="21">
        <f t="shared" si="7"/>
        <v>44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</row>
    <row r="14" spans="1:53" ht="15" customHeight="1" x14ac:dyDescent="0.3">
      <c r="A14" s="9">
        <v>8</v>
      </c>
      <c r="B14" s="10">
        <f t="shared" si="0"/>
        <v>190</v>
      </c>
      <c r="C14" s="11" t="s">
        <v>44</v>
      </c>
      <c r="D14" s="11" t="s">
        <v>45</v>
      </c>
      <c r="E14" s="12" t="s">
        <v>28</v>
      </c>
      <c r="F14" s="9">
        <v>8</v>
      </c>
      <c r="G14" s="13"/>
      <c r="H14" s="13">
        <v>2</v>
      </c>
      <c r="I14" s="14">
        <v>6</v>
      </c>
      <c r="J14" s="15">
        <f t="shared" si="1"/>
        <v>16</v>
      </c>
      <c r="K14" s="16">
        <v>9</v>
      </c>
      <c r="L14" s="17"/>
      <c r="M14" s="14">
        <v>10</v>
      </c>
      <c r="N14" s="14">
        <v>7</v>
      </c>
      <c r="O14" s="18">
        <f t="shared" si="2"/>
        <v>26</v>
      </c>
      <c r="P14" s="16"/>
      <c r="Q14" s="14">
        <v>8</v>
      </c>
      <c r="R14" s="14"/>
      <c r="S14" s="14">
        <v>20</v>
      </c>
      <c r="T14" s="14">
        <v>5</v>
      </c>
      <c r="U14" s="18">
        <f t="shared" si="3"/>
        <v>33</v>
      </c>
      <c r="V14" s="16">
        <v>3</v>
      </c>
      <c r="W14" s="17"/>
      <c r="X14" s="17">
        <v>6</v>
      </c>
      <c r="Y14" s="14">
        <v>3</v>
      </c>
      <c r="Z14" s="18">
        <f t="shared" si="4"/>
        <v>12</v>
      </c>
      <c r="AA14" s="16"/>
      <c r="AB14" s="17"/>
      <c r="AC14" s="17">
        <v>8</v>
      </c>
      <c r="AD14" s="14">
        <v>2</v>
      </c>
      <c r="AE14" s="18">
        <f t="shared" si="5"/>
        <v>10</v>
      </c>
      <c r="AF14" s="16">
        <v>16</v>
      </c>
      <c r="AG14" s="17">
        <v>7</v>
      </c>
      <c r="AH14" s="17">
        <v>18</v>
      </c>
      <c r="AI14" s="17">
        <v>18</v>
      </c>
      <c r="AJ14" s="18">
        <f t="shared" si="6"/>
        <v>59</v>
      </c>
      <c r="AK14" s="19"/>
      <c r="AL14" s="106"/>
      <c r="AM14" s="106">
        <v>4</v>
      </c>
      <c r="AN14" s="106">
        <v>18</v>
      </c>
      <c r="AO14" s="20">
        <v>12</v>
      </c>
      <c r="AP14" s="21">
        <f t="shared" si="7"/>
        <v>34</v>
      </c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ht="15" customHeight="1" x14ac:dyDescent="0.3">
      <c r="A15" s="9">
        <v>9</v>
      </c>
      <c r="B15" s="10">
        <f t="shared" si="0"/>
        <v>161</v>
      </c>
      <c r="C15" s="11" t="s">
        <v>42</v>
      </c>
      <c r="D15" s="11" t="s">
        <v>43</v>
      </c>
      <c r="E15" s="12" t="s">
        <v>31</v>
      </c>
      <c r="F15" s="9">
        <v>12</v>
      </c>
      <c r="G15" s="13">
        <v>10</v>
      </c>
      <c r="H15" s="13">
        <v>14</v>
      </c>
      <c r="I15" s="14">
        <v>3</v>
      </c>
      <c r="J15" s="15">
        <f t="shared" si="1"/>
        <v>39</v>
      </c>
      <c r="K15" s="16">
        <v>7</v>
      </c>
      <c r="L15" s="17">
        <v>12</v>
      </c>
      <c r="M15" s="14">
        <v>7</v>
      </c>
      <c r="N15" s="14">
        <v>9</v>
      </c>
      <c r="O15" s="18">
        <f t="shared" si="2"/>
        <v>35</v>
      </c>
      <c r="P15" s="16"/>
      <c r="Q15" s="14">
        <v>5</v>
      </c>
      <c r="R15" s="14">
        <v>12</v>
      </c>
      <c r="S15" s="14">
        <v>10</v>
      </c>
      <c r="T15" s="14">
        <v>12</v>
      </c>
      <c r="U15" s="18">
        <f t="shared" si="3"/>
        <v>39</v>
      </c>
      <c r="V15" s="16">
        <v>20</v>
      </c>
      <c r="W15" s="17">
        <v>6</v>
      </c>
      <c r="X15" s="17"/>
      <c r="Y15" s="14">
        <v>8</v>
      </c>
      <c r="Z15" s="18">
        <f t="shared" si="4"/>
        <v>34</v>
      </c>
      <c r="AA15" s="16">
        <v>4</v>
      </c>
      <c r="AB15" s="17"/>
      <c r="AC15" s="17">
        <v>7</v>
      </c>
      <c r="AD15" s="14"/>
      <c r="AE15" s="18">
        <f t="shared" si="5"/>
        <v>11</v>
      </c>
      <c r="AF15" s="16"/>
      <c r="AG15" s="17"/>
      <c r="AH15" s="17"/>
      <c r="AI15" s="17"/>
      <c r="AJ15" s="18">
        <f t="shared" si="6"/>
        <v>0</v>
      </c>
      <c r="AK15" s="19"/>
      <c r="AL15" s="106">
        <v>3</v>
      </c>
      <c r="AM15" s="106"/>
      <c r="AN15" s="106"/>
      <c r="AO15" s="20"/>
      <c r="AP15" s="21">
        <f t="shared" si="7"/>
        <v>3</v>
      </c>
    </row>
    <row r="16" spans="1:53" ht="15" customHeight="1" x14ac:dyDescent="0.3">
      <c r="A16" s="9">
        <v>10</v>
      </c>
      <c r="B16" s="10">
        <f t="shared" si="0"/>
        <v>149</v>
      </c>
      <c r="C16" s="11" t="s">
        <v>887</v>
      </c>
      <c r="D16" s="11" t="s">
        <v>30</v>
      </c>
      <c r="E16" s="12" t="s">
        <v>31</v>
      </c>
      <c r="F16" s="9"/>
      <c r="G16" s="13"/>
      <c r="H16" s="13"/>
      <c r="I16" s="14"/>
      <c r="J16" s="15">
        <f t="shared" si="1"/>
        <v>0</v>
      </c>
      <c r="K16" s="16">
        <v>5</v>
      </c>
      <c r="L16" s="17"/>
      <c r="M16" s="14"/>
      <c r="N16" s="14"/>
      <c r="O16" s="18">
        <f t="shared" si="2"/>
        <v>5</v>
      </c>
      <c r="P16" s="16"/>
      <c r="Q16" s="14">
        <v>6</v>
      </c>
      <c r="R16" s="14"/>
      <c r="S16" s="14"/>
      <c r="T16" s="14"/>
      <c r="U16" s="18">
        <f t="shared" si="3"/>
        <v>6</v>
      </c>
      <c r="V16" s="16">
        <v>12</v>
      </c>
      <c r="W16" s="17">
        <v>1</v>
      </c>
      <c r="X16" s="17">
        <v>8</v>
      </c>
      <c r="Y16" s="14"/>
      <c r="Z16" s="18">
        <f t="shared" si="4"/>
        <v>21</v>
      </c>
      <c r="AA16" s="16">
        <v>20</v>
      </c>
      <c r="AB16" s="17"/>
      <c r="AC16" s="17">
        <v>12</v>
      </c>
      <c r="AD16" s="14">
        <v>3</v>
      </c>
      <c r="AE16" s="18">
        <f t="shared" si="5"/>
        <v>35</v>
      </c>
      <c r="AF16" s="16">
        <v>14</v>
      </c>
      <c r="AG16" s="17">
        <v>10</v>
      </c>
      <c r="AH16" s="17">
        <v>12</v>
      </c>
      <c r="AI16" s="17">
        <v>3</v>
      </c>
      <c r="AJ16" s="18">
        <f t="shared" si="6"/>
        <v>39</v>
      </c>
      <c r="AK16" s="19">
        <v>18</v>
      </c>
      <c r="AL16" s="106"/>
      <c r="AM16" s="106">
        <v>9</v>
      </c>
      <c r="AN16" s="106">
        <v>16</v>
      </c>
      <c r="AO16" s="20"/>
      <c r="AP16" s="21">
        <f t="shared" si="7"/>
        <v>43</v>
      </c>
    </row>
    <row r="17" spans="1:53" ht="15" customHeight="1" x14ac:dyDescent="0.3">
      <c r="A17" s="9">
        <v>11</v>
      </c>
      <c r="B17" s="10">
        <f t="shared" si="0"/>
        <v>141</v>
      </c>
      <c r="C17" s="11" t="s">
        <v>54</v>
      </c>
      <c r="D17" s="11" t="s">
        <v>55</v>
      </c>
      <c r="E17" s="12" t="s">
        <v>56</v>
      </c>
      <c r="F17" s="9"/>
      <c r="G17" s="13"/>
      <c r="H17" s="13"/>
      <c r="I17" s="14"/>
      <c r="J17" s="15">
        <f t="shared" si="1"/>
        <v>0</v>
      </c>
      <c r="K17" s="16"/>
      <c r="L17" s="17"/>
      <c r="M17" s="14">
        <v>3</v>
      </c>
      <c r="N17" s="14">
        <v>10</v>
      </c>
      <c r="O17" s="18">
        <f t="shared" si="2"/>
        <v>13</v>
      </c>
      <c r="P17" s="16"/>
      <c r="Q17" s="14">
        <v>16</v>
      </c>
      <c r="R17" s="14">
        <v>16</v>
      </c>
      <c r="S17" s="14">
        <v>3</v>
      </c>
      <c r="T17" s="14">
        <v>16</v>
      </c>
      <c r="U17" s="18">
        <f t="shared" si="3"/>
        <v>51</v>
      </c>
      <c r="V17" s="16"/>
      <c r="W17" s="17"/>
      <c r="X17" s="17">
        <v>9</v>
      </c>
      <c r="Y17" s="14"/>
      <c r="Z17" s="18">
        <f t="shared" si="4"/>
        <v>9</v>
      </c>
      <c r="AA17" s="16"/>
      <c r="AB17" s="17"/>
      <c r="AC17" s="17"/>
      <c r="AD17" s="14">
        <v>5</v>
      </c>
      <c r="AE17" s="18">
        <f t="shared" si="5"/>
        <v>5</v>
      </c>
      <c r="AF17" s="16">
        <v>20</v>
      </c>
      <c r="AG17" s="17">
        <v>12</v>
      </c>
      <c r="AH17" s="17">
        <v>10</v>
      </c>
      <c r="AI17" s="17"/>
      <c r="AJ17" s="18">
        <f t="shared" si="6"/>
        <v>42</v>
      </c>
      <c r="AK17" s="19">
        <v>4</v>
      </c>
      <c r="AL17" s="106"/>
      <c r="AM17" s="106">
        <v>6</v>
      </c>
      <c r="AN17" s="106">
        <v>5</v>
      </c>
      <c r="AO17" s="20">
        <v>6</v>
      </c>
      <c r="AP17" s="21">
        <f t="shared" si="7"/>
        <v>21</v>
      </c>
    </row>
    <row r="18" spans="1:53" ht="15" customHeight="1" x14ac:dyDescent="0.3">
      <c r="A18" s="9">
        <v>12</v>
      </c>
      <c r="B18" s="10">
        <f t="shared" si="0"/>
        <v>138</v>
      </c>
      <c r="C18" s="24" t="s">
        <v>49</v>
      </c>
      <c r="D18" s="24" t="s">
        <v>50</v>
      </c>
      <c r="E18" s="25" t="s">
        <v>51</v>
      </c>
      <c r="F18" s="9"/>
      <c r="G18" s="13"/>
      <c r="H18" s="13">
        <v>20</v>
      </c>
      <c r="I18" s="14"/>
      <c r="J18" s="15">
        <f t="shared" si="1"/>
        <v>20</v>
      </c>
      <c r="K18" s="16">
        <v>14</v>
      </c>
      <c r="L18" s="17"/>
      <c r="M18" s="14">
        <v>18</v>
      </c>
      <c r="N18" s="14"/>
      <c r="O18" s="18">
        <f t="shared" si="2"/>
        <v>32</v>
      </c>
      <c r="P18" s="16"/>
      <c r="Q18" s="14">
        <v>20</v>
      </c>
      <c r="R18" s="14"/>
      <c r="S18" s="14">
        <v>16</v>
      </c>
      <c r="T18" s="14"/>
      <c r="U18" s="18">
        <f t="shared" si="3"/>
        <v>36</v>
      </c>
      <c r="V18" s="16"/>
      <c r="W18" s="17"/>
      <c r="X18" s="17"/>
      <c r="Y18" s="14"/>
      <c r="Z18" s="18">
        <f t="shared" si="4"/>
        <v>0</v>
      </c>
      <c r="AA18" s="16">
        <v>18</v>
      </c>
      <c r="AB18" s="17"/>
      <c r="AC18" s="17">
        <v>20</v>
      </c>
      <c r="AD18" s="14"/>
      <c r="AE18" s="18">
        <f t="shared" si="5"/>
        <v>38</v>
      </c>
      <c r="AF18" s="16"/>
      <c r="AG18" s="17"/>
      <c r="AH18" s="17"/>
      <c r="AI18" s="17"/>
      <c r="AJ18" s="18">
        <f t="shared" si="6"/>
        <v>0</v>
      </c>
      <c r="AK18" s="19">
        <v>3</v>
      </c>
      <c r="AL18" s="106"/>
      <c r="AM18" s="106"/>
      <c r="AN18" s="106">
        <v>9</v>
      </c>
      <c r="AO18" s="20"/>
      <c r="AP18" s="21">
        <f t="shared" si="7"/>
        <v>12</v>
      </c>
    </row>
    <row r="19" spans="1:53" ht="15" customHeight="1" x14ac:dyDescent="0.3">
      <c r="A19" s="9">
        <v>13</v>
      </c>
      <c r="B19" s="10">
        <f t="shared" si="0"/>
        <v>121</v>
      </c>
      <c r="C19" s="11" t="s">
        <v>52</v>
      </c>
      <c r="D19" s="11" t="s">
        <v>53</v>
      </c>
      <c r="E19" s="12" t="s">
        <v>51</v>
      </c>
      <c r="F19" s="9"/>
      <c r="G19" s="13"/>
      <c r="H19" s="13"/>
      <c r="I19" s="14"/>
      <c r="J19" s="15">
        <f t="shared" si="1"/>
        <v>0</v>
      </c>
      <c r="K19" s="16"/>
      <c r="L19" s="17">
        <v>14</v>
      </c>
      <c r="M19" s="14"/>
      <c r="N19" s="14"/>
      <c r="O19" s="18">
        <f t="shared" si="2"/>
        <v>14</v>
      </c>
      <c r="P19" s="16"/>
      <c r="Q19" s="14"/>
      <c r="R19" s="14">
        <v>18</v>
      </c>
      <c r="S19" s="14"/>
      <c r="T19" s="14">
        <v>7</v>
      </c>
      <c r="U19" s="18">
        <f t="shared" si="3"/>
        <v>25</v>
      </c>
      <c r="V19" s="16"/>
      <c r="W19" s="17">
        <v>10</v>
      </c>
      <c r="X19" s="17"/>
      <c r="Y19" s="14">
        <v>10</v>
      </c>
      <c r="Z19" s="18">
        <f t="shared" si="4"/>
        <v>20</v>
      </c>
      <c r="AA19" s="16"/>
      <c r="AB19" s="17"/>
      <c r="AC19" s="17"/>
      <c r="AD19" s="14">
        <v>4</v>
      </c>
      <c r="AE19" s="18">
        <f t="shared" si="5"/>
        <v>4</v>
      </c>
      <c r="AF19" s="16">
        <v>12</v>
      </c>
      <c r="AG19" s="17">
        <v>20</v>
      </c>
      <c r="AH19" s="17">
        <v>6</v>
      </c>
      <c r="AI19" s="17">
        <v>20</v>
      </c>
      <c r="AJ19" s="18">
        <f t="shared" si="6"/>
        <v>58</v>
      </c>
      <c r="AK19" s="19"/>
      <c r="AL19" s="106"/>
      <c r="AM19" s="106"/>
      <c r="AN19" s="106"/>
      <c r="AO19" s="20"/>
      <c r="AP19" s="21">
        <f t="shared" si="7"/>
        <v>0</v>
      </c>
    </row>
    <row r="20" spans="1:53" ht="15" customHeight="1" x14ac:dyDescent="0.3">
      <c r="A20" s="9">
        <v>14</v>
      </c>
      <c r="B20" s="10">
        <f t="shared" si="0"/>
        <v>114</v>
      </c>
      <c r="C20" s="11" t="s">
        <v>57</v>
      </c>
      <c r="D20" s="11" t="s">
        <v>58</v>
      </c>
      <c r="E20" s="12" t="s">
        <v>37</v>
      </c>
      <c r="F20" s="9"/>
      <c r="G20" s="13"/>
      <c r="H20" s="13">
        <v>16</v>
      </c>
      <c r="I20" s="14"/>
      <c r="J20" s="15">
        <f t="shared" si="1"/>
        <v>16</v>
      </c>
      <c r="K20" s="16"/>
      <c r="L20" s="17"/>
      <c r="M20" s="14">
        <v>14</v>
      </c>
      <c r="N20" s="14"/>
      <c r="O20" s="18">
        <f t="shared" si="2"/>
        <v>14</v>
      </c>
      <c r="P20" s="16"/>
      <c r="Q20" s="14"/>
      <c r="R20" s="14">
        <v>6</v>
      </c>
      <c r="S20" s="14">
        <v>6</v>
      </c>
      <c r="T20" s="14"/>
      <c r="U20" s="18">
        <f t="shared" si="3"/>
        <v>12</v>
      </c>
      <c r="V20" s="16"/>
      <c r="W20" s="17"/>
      <c r="X20" s="17">
        <v>10</v>
      </c>
      <c r="Y20" s="14"/>
      <c r="Z20" s="18">
        <f t="shared" si="4"/>
        <v>10</v>
      </c>
      <c r="AA20" s="16">
        <v>9</v>
      </c>
      <c r="AB20" s="17"/>
      <c r="AC20" s="17">
        <v>18</v>
      </c>
      <c r="AD20" s="14"/>
      <c r="AE20" s="18">
        <f t="shared" si="5"/>
        <v>27</v>
      </c>
      <c r="AF20" s="16">
        <v>6</v>
      </c>
      <c r="AG20" s="17">
        <v>9</v>
      </c>
      <c r="AH20" s="17">
        <v>20</v>
      </c>
      <c r="AI20" s="17"/>
      <c r="AJ20" s="18">
        <f t="shared" si="6"/>
        <v>35</v>
      </c>
      <c r="AK20" s="19"/>
      <c r="AL20" s="106"/>
      <c r="AM20" s="106"/>
      <c r="AN20" s="106"/>
      <c r="AO20" s="23"/>
      <c r="AP20" s="21">
        <f t="shared" si="7"/>
        <v>0</v>
      </c>
    </row>
    <row r="21" spans="1:53" ht="15" customHeight="1" x14ac:dyDescent="0.3">
      <c r="A21" s="9">
        <v>15</v>
      </c>
      <c r="B21" s="10">
        <f t="shared" si="0"/>
        <v>105</v>
      </c>
      <c r="C21" s="11" t="s">
        <v>65</v>
      </c>
      <c r="D21" s="11" t="s">
        <v>63</v>
      </c>
      <c r="E21" s="12" t="s">
        <v>64</v>
      </c>
      <c r="F21" s="9"/>
      <c r="G21" s="13"/>
      <c r="H21" s="13"/>
      <c r="I21" s="14"/>
      <c r="J21" s="15">
        <f t="shared" si="1"/>
        <v>0</v>
      </c>
      <c r="K21" s="16"/>
      <c r="L21" s="17"/>
      <c r="M21" s="14"/>
      <c r="N21" s="14"/>
      <c r="O21" s="18">
        <f t="shared" si="2"/>
        <v>0</v>
      </c>
      <c r="P21" s="16"/>
      <c r="Q21" s="14"/>
      <c r="R21" s="14">
        <v>10</v>
      </c>
      <c r="S21" s="14"/>
      <c r="T21" s="14">
        <v>10</v>
      </c>
      <c r="U21" s="18">
        <f t="shared" si="3"/>
        <v>20</v>
      </c>
      <c r="V21" s="16"/>
      <c r="W21" s="17"/>
      <c r="X21" s="17"/>
      <c r="Y21" s="14">
        <v>5</v>
      </c>
      <c r="Z21" s="18">
        <f t="shared" si="4"/>
        <v>5</v>
      </c>
      <c r="AA21" s="16"/>
      <c r="AB21" s="17">
        <v>3</v>
      </c>
      <c r="AC21" s="17"/>
      <c r="AD21" s="14">
        <v>7</v>
      </c>
      <c r="AE21" s="18">
        <f t="shared" si="5"/>
        <v>10</v>
      </c>
      <c r="AF21" s="16">
        <v>18</v>
      </c>
      <c r="AG21" s="17">
        <v>14</v>
      </c>
      <c r="AH21" s="17">
        <v>4</v>
      </c>
      <c r="AI21" s="17">
        <v>14</v>
      </c>
      <c r="AJ21" s="18">
        <f t="shared" si="6"/>
        <v>50</v>
      </c>
      <c r="AK21" s="19">
        <v>9</v>
      </c>
      <c r="AL21" s="106"/>
      <c r="AM21" s="106">
        <v>3</v>
      </c>
      <c r="AN21" s="106">
        <v>4</v>
      </c>
      <c r="AO21" s="20">
        <v>4</v>
      </c>
      <c r="AP21" s="21">
        <f t="shared" si="7"/>
        <v>20</v>
      </c>
    </row>
    <row r="22" spans="1:53" ht="15" customHeight="1" x14ac:dyDescent="0.3">
      <c r="A22" s="9">
        <v>16</v>
      </c>
      <c r="B22" s="10">
        <f t="shared" si="0"/>
        <v>92</v>
      </c>
      <c r="C22" s="24" t="s">
        <v>59</v>
      </c>
      <c r="D22" s="24" t="s">
        <v>60</v>
      </c>
      <c r="E22" s="25" t="s">
        <v>61</v>
      </c>
      <c r="F22" s="9">
        <v>14</v>
      </c>
      <c r="G22" s="13">
        <v>9</v>
      </c>
      <c r="H22" s="13"/>
      <c r="I22" s="14"/>
      <c r="J22" s="15">
        <f t="shared" si="1"/>
        <v>23</v>
      </c>
      <c r="K22" s="16">
        <v>12</v>
      </c>
      <c r="L22" s="17">
        <v>9</v>
      </c>
      <c r="M22" s="14">
        <v>12</v>
      </c>
      <c r="N22" s="14"/>
      <c r="O22" s="18">
        <f t="shared" si="2"/>
        <v>33</v>
      </c>
      <c r="P22" s="16"/>
      <c r="Q22" s="14"/>
      <c r="R22" s="14"/>
      <c r="S22" s="14"/>
      <c r="T22" s="14"/>
      <c r="U22" s="18">
        <f t="shared" si="3"/>
        <v>0</v>
      </c>
      <c r="V22" s="16">
        <v>1</v>
      </c>
      <c r="W22" s="17">
        <v>3</v>
      </c>
      <c r="X22" s="17"/>
      <c r="Y22" s="14">
        <v>4</v>
      </c>
      <c r="Z22" s="18">
        <f t="shared" si="4"/>
        <v>8</v>
      </c>
      <c r="AA22" s="16"/>
      <c r="AB22" s="17"/>
      <c r="AC22" s="17"/>
      <c r="AD22" s="14"/>
      <c r="AE22" s="18">
        <f t="shared" si="5"/>
        <v>0</v>
      </c>
      <c r="AF22" s="16">
        <v>10</v>
      </c>
      <c r="AG22" s="17">
        <v>3</v>
      </c>
      <c r="AH22" s="17">
        <v>3</v>
      </c>
      <c r="AI22" s="17">
        <v>12</v>
      </c>
      <c r="AJ22" s="18">
        <f t="shared" si="6"/>
        <v>28</v>
      </c>
      <c r="AK22" s="19"/>
      <c r="AL22" s="106"/>
      <c r="AM22" s="106"/>
      <c r="AN22" s="106"/>
      <c r="AO22" s="20"/>
      <c r="AP22" s="21">
        <f t="shared" si="7"/>
        <v>0</v>
      </c>
    </row>
    <row r="23" spans="1:53" ht="15" customHeight="1" x14ac:dyDescent="0.3">
      <c r="A23" s="9">
        <v>17</v>
      </c>
      <c r="B23" s="10">
        <f t="shared" si="0"/>
        <v>87</v>
      </c>
      <c r="C23" s="11" t="s">
        <v>62</v>
      </c>
      <c r="D23" s="11" t="s">
        <v>63</v>
      </c>
      <c r="E23" s="12" t="s">
        <v>64</v>
      </c>
      <c r="F23" s="9">
        <v>6</v>
      </c>
      <c r="G23" s="13"/>
      <c r="H23" s="13"/>
      <c r="I23" s="14"/>
      <c r="J23" s="15">
        <f t="shared" si="1"/>
        <v>6</v>
      </c>
      <c r="K23" s="16">
        <v>10</v>
      </c>
      <c r="L23" s="17">
        <v>7</v>
      </c>
      <c r="M23" s="14"/>
      <c r="N23" s="14">
        <v>12</v>
      </c>
      <c r="O23" s="18">
        <f t="shared" si="2"/>
        <v>29</v>
      </c>
      <c r="P23" s="16"/>
      <c r="Q23" s="14">
        <v>9</v>
      </c>
      <c r="R23" s="14">
        <v>3</v>
      </c>
      <c r="S23" s="14">
        <v>12</v>
      </c>
      <c r="T23" s="14">
        <v>9</v>
      </c>
      <c r="U23" s="18">
        <f t="shared" si="3"/>
        <v>33</v>
      </c>
      <c r="V23" s="16">
        <v>7</v>
      </c>
      <c r="W23" s="17"/>
      <c r="X23" s="17">
        <v>5</v>
      </c>
      <c r="Y23" s="14"/>
      <c r="Z23" s="18">
        <f t="shared" si="4"/>
        <v>12</v>
      </c>
      <c r="AA23" s="16">
        <v>7</v>
      </c>
      <c r="AB23" s="17"/>
      <c r="AC23" s="17"/>
      <c r="AD23" s="14"/>
      <c r="AE23" s="18">
        <f t="shared" si="5"/>
        <v>7</v>
      </c>
      <c r="AF23" s="16"/>
      <c r="AG23" s="17"/>
      <c r="AH23" s="17"/>
      <c r="AI23" s="17"/>
      <c r="AJ23" s="18">
        <f t="shared" si="6"/>
        <v>0</v>
      </c>
      <c r="AK23" s="19"/>
      <c r="AL23" s="106"/>
      <c r="AM23" s="106"/>
      <c r="AN23" s="106"/>
      <c r="AO23" s="20"/>
      <c r="AP23" s="21">
        <f t="shared" si="7"/>
        <v>0</v>
      </c>
    </row>
    <row r="24" spans="1:53" ht="15" customHeight="1" x14ac:dyDescent="0.3">
      <c r="A24" s="9">
        <v>18</v>
      </c>
      <c r="B24" s="10">
        <f t="shared" si="0"/>
        <v>85</v>
      </c>
      <c r="C24" s="11" t="s">
        <v>66</v>
      </c>
      <c r="D24" s="11" t="s">
        <v>67</v>
      </c>
      <c r="E24" s="12" t="s">
        <v>68</v>
      </c>
      <c r="F24" s="9"/>
      <c r="G24" s="13"/>
      <c r="H24" s="13"/>
      <c r="I24" s="14"/>
      <c r="J24" s="15">
        <f t="shared" si="1"/>
        <v>0</v>
      </c>
      <c r="K24" s="16">
        <v>2</v>
      </c>
      <c r="L24" s="17">
        <v>10</v>
      </c>
      <c r="M24" s="14">
        <v>9</v>
      </c>
      <c r="N24" s="14"/>
      <c r="O24" s="18">
        <f t="shared" si="2"/>
        <v>21</v>
      </c>
      <c r="P24" s="16"/>
      <c r="Q24" s="14">
        <v>1</v>
      </c>
      <c r="R24" s="14"/>
      <c r="S24" s="14">
        <v>18</v>
      </c>
      <c r="T24" s="14"/>
      <c r="U24" s="18">
        <f t="shared" si="3"/>
        <v>19</v>
      </c>
      <c r="V24" s="16"/>
      <c r="W24" s="17"/>
      <c r="X24" s="17">
        <v>4</v>
      </c>
      <c r="Y24" s="14"/>
      <c r="Z24" s="18">
        <f t="shared" si="4"/>
        <v>4</v>
      </c>
      <c r="AA24" s="16"/>
      <c r="AB24" s="17"/>
      <c r="AC24" s="17">
        <v>4</v>
      </c>
      <c r="AD24" s="14"/>
      <c r="AE24" s="18">
        <f t="shared" si="5"/>
        <v>4</v>
      </c>
      <c r="AF24" s="16">
        <v>7</v>
      </c>
      <c r="AG24" s="17">
        <v>8</v>
      </c>
      <c r="AH24" s="17">
        <v>14</v>
      </c>
      <c r="AI24" s="17">
        <v>7</v>
      </c>
      <c r="AJ24" s="18">
        <f t="shared" si="6"/>
        <v>36</v>
      </c>
      <c r="AK24" s="19">
        <v>1</v>
      </c>
      <c r="AL24" s="106"/>
      <c r="AM24" s="106"/>
      <c r="AN24" s="106"/>
      <c r="AO24" s="20"/>
      <c r="AP24" s="21">
        <f t="shared" si="7"/>
        <v>1</v>
      </c>
    </row>
    <row r="25" spans="1:53" ht="15" customHeight="1" x14ac:dyDescent="0.3">
      <c r="A25" s="9">
        <v>19</v>
      </c>
      <c r="B25" s="10">
        <f t="shared" si="0"/>
        <v>81</v>
      </c>
      <c r="C25" s="24" t="s">
        <v>69</v>
      </c>
      <c r="D25" s="24" t="s">
        <v>55</v>
      </c>
      <c r="E25" s="25" t="s">
        <v>56</v>
      </c>
      <c r="F25" s="9"/>
      <c r="G25" s="13"/>
      <c r="H25" s="13"/>
      <c r="I25" s="14"/>
      <c r="J25" s="15">
        <f t="shared" si="1"/>
        <v>0</v>
      </c>
      <c r="K25" s="16">
        <v>3</v>
      </c>
      <c r="L25" s="17">
        <v>5</v>
      </c>
      <c r="M25" s="14"/>
      <c r="N25" s="14">
        <v>8</v>
      </c>
      <c r="O25" s="18">
        <f t="shared" si="2"/>
        <v>16</v>
      </c>
      <c r="P25" s="16"/>
      <c r="Q25" s="14">
        <v>3</v>
      </c>
      <c r="R25" s="14">
        <v>1</v>
      </c>
      <c r="S25" s="14"/>
      <c r="T25" s="14">
        <v>14</v>
      </c>
      <c r="U25" s="18">
        <f t="shared" si="3"/>
        <v>18</v>
      </c>
      <c r="V25" s="16"/>
      <c r="W25" s="17"/>
      <c r="X25" s="17"/>
      <c r="Y25" s="14">
        <v>2</v>
      </c>
      <c r="Z25" s="18">
        <f t="shared" si="4"/>
        <v>2</v>
      </c>
      <c r="AA25" s="16"/>
      <c r="AB25" s="17">
        <v>7</v>
      </c>
      <c r="AC25" s="17"/>
      <c r="AD25" s="14"/>
      <c r="AE25" s="18">
        <f t="shared" si="5"/>
        <v>7</v>
      </c>
      <c r="AF25" s="16">
        <v>9</v>
      </c>
      <c r="AG25" s="17">
        <v>16</v>
      </c>
      <c r="AH25" s="17">
        <v>9</v>
      </c>
      <c r="AI25" s="17"/>
      <c r="AJ25" s="18">
        <f t="shared" si="6"/>
        <v>34</v>
      </c>
      <c r="AK25" s="19"/>
      <c r="AL25" s="106"/>
      <c r="AM25" s="106">
        <v>2</v>
      </c>
      <c r="AN25" s="106">
        <v>2</v>
      </c>
      <c r="AO25" s="20"/>
      <c r="AP25" s="21">
        <f t="shared" si="7"/>
        <v>4</v>
      </c>
    </row>
    <row r="26" spans="1:53" ht="15" customHeight="1" x14ac:dyDescent="0.3">
      <c r="A26" s="9">
        <v>20</v>
      </c>
      <c r="B26" s="10">
        <f t="shared" si="0"/>
        <v>65</v>
      </c>
      <c r="C26" s="11" t="s">
        <v>72</v>
      </c>
      <c r="D26" s="11" t="s">
        <v>73</v>
      </c>
      <c r="E26" s="12" t="s">
        <v>48</v>
      </c>
      <c r="F26" s="9"/>
      <c r="G26" s="13"/>
      <c r="H26" s="13">
        <v>9</v>
      </c>
      <c r="I26" s="14"/>
      <c r="J26" s="15">
        <f t="shared" si="1"/>
        <v>9</v>
      </c>
      <c r="K26" s="16"/>
      <c r="L26" s="17"/>
      <c r="M26" s="14"/>
      <c r="N26" s="14"/>
      <c r="O26" s="18">
        <f t="shared" si="2"/>
        <v>0</v>
      </c>
      <c r="P26" s="16"/>
      <c r="Q26" s="14"/>
      <c r="R26" s="14"/>
      <c r="S26" s="14"/>
      <c r="T26" s="14"/>
      <c r="U26" s="18">
        <f t="shared" si="3"/>
        <v>0</v>
      </c>
      <c r="V26" s="16">
        <v>8</v>
      </c>
      <c r="W26" s="17"/>
      <c r="X26" s="17">
        <v>18</v>
      </c>
      <c r="Y26" s="14"/>
      <c r="Z26" s="18">
        <f t="shared" si="4"/>
        <v>26</v>
      </c>
      <c r="AA26" s="16"/>
      <c r="AB26" s="17"/>
      <c r="AC26" s="17">
        <v>9</v>
      </c>
      <c r="AD26" s="14">
        <v>1</v>
      </c>
      <c r="AE26" s="18">
        <f t="shared" si="5"/>
        <v>10</v>
      </c>
      <c r="AF26" s="16"/>
      <c r="AG26" s="17"/>
      <c r="AH26" s="17"/>
      <c r="AI26" s="17"/>
      <c r="AJ26" s="18">
        <f t="shared" si="6"/>
        <v>0</v>
      </c>
      <c r="AK26" s="19">
        <v>6</v>
      </c>
      <c r="AL26" s="106"/>
      <c r="AM26" s="106"/>
      <c r="AN26" s="106">
        <v>14</v>
      </c>
      <c r="AO26" s="23"/>
      <c r="AP26" s="21">
        <f t="shared" si="7"/>
        <v>20</v>
      </c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ht="15" customHeight="1" x14ac:dyDescent="0.3">
      <c r="A27" s="9">
        <v>21</v>
      </c>
      <c r="B27" s="10">
        <f t="shared" si="0"/>
        <v>52</v>
      </c>
      <c r="C27" s="11" t="s">
        <v>70</v>
      </c>
      <c r="D27" s="11" t="s">
        <v>71</v>
      </c>
      <c r="E27" s="12" t="s">
        <v>37</v>
      </c>
      <c r="F27" s="9">
        <v>10</v>
      </c>
      <c r="G27" s="13"/>
      <c r="H27" s="13">
        <v>10</v>
      </c>
      <c r="I27" s="14">
        <v>14</v>
      </c>
      <c r="J27" s="15">
        <f t="shared" si="1"/>
        <v>34</v>
      </c>
      <c r="K27" s="16"/>
      <c r="L27" s="17"/>
      <c r="M27" s="14"/>
      <c r="N27" s="14"/>
      <c r="O27" s="18">
        <f t="shared" si="2"/>
        <v>0</v>
      </c>
      <c r="P27" s="16"/>
      <c r="Q27" s="14">
        <v>4</v>
      </c>
      <c r="R27" s="14"/>
      <c r="S27" s="14"/>
      <c r="T27" s="14">
        <v>2</v>
      </c>
      <c r="U27" s="18">
        <f t="shared" si="3"/>
        <v>6</v>
      </c>
      <c r="V27" s="16">
        <v>4</v>
      </c>
      <c r="W27" s="17"/>
      <c r="X27" s="17">
        <v>7</v>
      </c>
      <c r="Y27" s="14"/>
      <c r="Z27" s="18">
        <f t="shared" si="4"/>
        <v>11</v>
      </c>
      <c r="AA27" s="16"/>
      <c r="AB27" s="17">
        <v>1</v>
      </c>
      <c r="AC27" s="17"/>
      <c r="AD27" s="14"/>
      <c r="AE27" s="18">
        <f t="shared" si="5"/>
        <v>1</v>
      </c>
      <c r="AF27" s="16"/>
      <c r="AG27" s="17"/>
      <c r="AH27" s="17"/>
      <c r="AI27" s="17"/>
      <c r="AJ27" s="18">
        <f t="shared" si="6"/>
        <v>0</v>
      </c>
      <c r="AK27" s="19"/>
      <c r="AL27" s="106"/>
      <c r="AM27" s="106"/>
      <c r="AN27" s="106"/>
      <c r="AO27" s="20"/>
      <c r="AP27" s="21">
        <f t="shared" si="7"/>
        <v>0</v>
      </c>
    </row>
    <row r="28" spans="1:53" ht="15" customHeight="1" x14ac:dyDescent="0.3">
      <c r="A28" s="9">
        <v>22</v>
      </c>
      <c r="B28" s="10">
        <f t="shared" si="0"/>
        <v>51</v>
      </c>
      <c r="C28" s="11" t="s">
        <v>75</v>
      </c>
      <c r="D28" s="11" t="s">
        <v>58</v>
      </c>
      <c r="E28" s="12" t="s">
        <v>37</v>
      </c>
      <c r="F28" s="9"/>
      <c r="G28" s="13"/>
      <c r="H28" s="13"/>
      <c r="I28" s="14"/>
      <c r="J28" s="15">
        <f t="shared" si="1"/>
        <v>0</v>
      </c>
      <c r="K28" s="16"/>
      <c r="L28" s="17"/>
      <c r="M28" s="14"/>
      <c r="N28" s="14">
        <v>6</v>
      </c>
      <c r="O28" s="18">
        <f t="shared" si="2"/>
        <v>6</v>
      </c>
      <c r="P28" s="16"/>
      <c r="Q28" s="14"/>
      <c r="R28" s="14"/>
      <c r="S28" s="14"/>
      <c r="T28" s="14">
        <v>1</v>
      </c>
      <c r="U28" s="18">
        <f t="shared" si="3"/>
        <v>1</v>
      </c>
      <c r="V28" s="16"/>
      <c r="W28" s="17"/>
      <c r="X28" s="17"/>
      <c r="Y28" s="14">
        <v>6</v>
      </c>
      <c r="Z28" s="18">
        <f t="shared" si="4"/>
        <v>6</v>
      </c>
      <c r="AA28" s="16">
        <v>8</v>
      </c>
      <c r="AB28" s="17"/>
      <c r="AC28" s="17"/>
      <c r="AD28" s="14">
        <v>16</v>
      </c>
      <c r="AE28" s="18">
        <f t="shared" si="5"/>
        <v>24</v>
      </c>
      <c r="AF28" s="16"/>
      <c r="AG28" s="17"/>
      <c r="AH28" s="17"/>
      <c r="AI28" s="17"/>
      <c r="AJ28" s="18">
        <f t="shared" si="6"/>
        <v>0</v>
      </c>
      <c r="AK28" s="19">
        <v>2</v>
      </c>
      <c r="AL28" s="106"/>
      <c r="AM28" s="106">
        <v>7</v>
      </c>
      <c r="AN28" s="106"/>
      <c r="AO28" s="20">
        <v>5</v>
      </c>
      <c r="AP28" s="21">
        <f t="shared" si="7"/>
        <v>14</v>
      </c>
    </row>
    <row r="29" spans="1:53" ht="15" customHeight="1" x14ac:dyDescent="0.3">
      <c r="A29" s="9">
        <v>23</v>
      </c>
      <c r="B29" s="10">
        <f t="shared" si="0"/>
        <v>44</v>
      </c>
      <c r="C29" s="24" t="s">
        <v>74</v>
      </c>
      <c r="D29" s="24" t="s">
        <v>58</v>
      </c>
      <c r="E29" s="25" t="s">
        <v>37</v>
      </c>
      <c r="F29" s="9"/>
      <c r="G29" s="13"/>
      <c r="H29" s="13"/>
      <c r="I29" s="14">
        <v>4</v>
      </c>
      <c r="J29" s="15">
        <f t="shared" si="1"/>
        <v>4</v>
      </c>
      <c r="K29" s="16"/>
      <c r="L29" s="17"/>
      <c r="M29" s="14"/>
      <c r="N29" s="14"/>
      <c r="O29" s="18">
        <f t="shared" si="2"/>
        <v>0</v>
      </c>
      <c r="P29" s="16"/>
      <c r="Q29" s="14"/>
      <c r="R29" s="14"/>
      <c r="S29" s="14"/>
      <c r="T29" s="14"/>
      <c r="U29" s="18">
        <f t="shared" si="3"/>
        <v>0</v>
      </c>
      <c r="V29" s="16"/>
      <c r="W29" s="17"/>
      <c r="X29" s="17"/>
      <c r="Y29" s="14"/>
      <c r="Z29" s="18">
        <f t="shared" si="4"/>
        <v>0</v>
      </c>
      <c r="AA29" s="16">
        <v>3</v>
      </c>
      <c r="AB29" s="17">
        <v>14</v>
      </c>
      <c r="AC29" s="17">
        <v>5</v>
      </c>
      <c r="AD29" s="14">
        <v>12</v>
      </c>
      <c r="AE29" s="18">
        <f t="shared" si="5"/>
        <v>34</v>
      </c>
      <c r="AF29" s="16"/>
      <c r="AG29" s="17"/>
      <c r="AH29" s="17"/>
      <c r="AI29" s="17"/>
      <c r="AJ29" s="18">
        <f t="shared" si="6"/>
        <v>0</v>
      </c>
      <c r="AK29" s="19"/>
      <c r="AL29" s="106">
        <v>1</v>
      </c>
      <c r="AM29" s="106">
        <v>5</v>
      </c>
      <c r="AN29" s="106"/>
      <c r="AO29" s="20"/>
      <c r="AP29" s="21">
        <f t="shared" si="7"/>
        <v>6</v>
      </c>
    </row>
    <row r="30" spans="1:53" ht="15" customHeight="1" x14ac:dyDescent="0.3">
      <c r="A30" s="9">
        <v>24</v>
      </c>
      <c r="B30" s="10">
        <f t="shared" si="0"/>
        <v>41</v>
      </c>
      <c r="C30" s="11" t="s">
        <v>78</v>
      </c>
      <c r="D30" s="11" t="s">
        <v>71</v>
      </c>
      <c r="E30" s="12" t="s">
        <v>37</v>
      </c>
      <c r="F30" s="9"/>
      <c r="G30" s="13">
        <v>12</v>
      </c>
      <c r="H30" s="13"/>
      <c r="I30" s="14"/>
      <c r="J30" s="15">
        <f t="shared" si="1"/>
        <v>12</v>
      </c>
      <c r="K30" s="16"/>
      <c r="L30" s="17"/>
      <c r="M30" s="14"/>
      <c r="N30" s="14"/>
      <c r="O30" s="18">
        <f t="shared" si="2"/>
        <v>0</v>
      </c>
      <c r="P30" s="16"/>
      <c r="Q30" s="14"/>
      <c r="R30" s="14">
        <v>7</v>
      </c>
      <c r="S30" s="14"/>
      <c r="T30" s="14"/>
      <c r="U30" s="18">
        <f t="shared" si="3"/>
        <v>7</v>
      </c>
      <c r="V30" s="16"/>
      <c r="W30" s="17"/>
      <c r="X30" s="17"/>
      <c r="Y30" s="14"/>
      <c r="Z30" s="18">
        <f t="shared" si="4"/>
        <v>0</v>
      </c>
      <c r="AA30" s="16"/>
      <c r="AB30" s="17">
        <v>10</v>
      </c>
      <c r="AC30" s="17"/>
      <c r="AD30" s="14"/>
      <c r="AE30" s="18">
        <f t="shared" si="5"/>
        <v>10</v>
      </c>
      <c r="AF30" s="16"/>
      <c r="AG30" s="17"/>
      <c r="AH30" s="17"/>
      <c r="AI30" s="17"/>
      <c r="AJ30" s="18">
        <f t="shared" si="6"/>
        <v>0</v>
      </c>
      <c r="AK30" s="19"/>
      <c r="AL30" s="106">
        <v>12</v>
      </c>
      <c r="AM30" s="106"/>
      <c r="AN30" s="106"/>
      <c r="AO30" s="23"/>
      <c r="AP30" s="21">
        <f t="shared" si="7"/>
        <v>12</v>
      </c>
    </row>
    <row r="31" spans="1:53" ht="15" customHeight="1" x14ac:dyDescent="0.3">
      <c r="A31" s="9">
        <v>25</v>
      </c>
      <c r="B31" s="10">
        <f t="shared" si="0"/>
        <v>39</v>
      </c>
      <c r="C31" s="11" t="s">
        <v>854</v>
      </c>
      <c r="D31" s="11" t="s">
        <v>40</v>
      </c>
      <c r="E31" s="12" t="s">
        <v>41</v>
      </c>
      <c r="F31" s="9"/>
      <c r="G31" s="13">
        <v>1</v>
      </c>
      <c r="H31" s="13"/>
      <c r="I31" s="14">
        <v>9</v>
      </c>
      <c r="J31" s="15">
        <f t="shared" si="1"/>
        <v>10</v>
      </c>
      <c r="K31" s="16"/>
      <c r="L31" s="17"/>
      <c r="M31" s="14"/>
      <c r="N31" s="14"/>
      <c r="O31" s="18">
        <f t="shared" si="2"/>
        <v>0</v>
      </c>
      <c r="P31" s="16"/>
      <c r="Q31" s="14">
        <v>2</v>
      </c>
      <c r="R31" s="14"/>
      <c r="S31" s="14">
        <v>4</v>
      </c>
      <c r="T31" s="14"/>
      <c r="U31" s="18">
        <f t="shared" si="3"/>
        <v>6</v>
      </c>
      <c r="V31" s="16"/>
      <c r="W31" s="17">
        <v>2</v>
      </c>
      <c r="X31" s="17"/>
      <c r="Y31" s="14"/>
      <c r="Z31" s="18">
        <f t="shared" si="4"/>
        <v>2</v>
      </c>
      <c r="AA31" s="16"/>
      <c r="AB31" s="17">
        <v>2</v>
      </c>
      <c r="AC31" s="17"/>
      <c r="AD31" s="14"/>
      <c r="AE31" s="18">
        <f t="shared" si="5"/>
        <v>2</v>
      </c>
      <c r="AF31" s="16"/>
      <c r="AG31" s="17"/>
      <c r="AH31" s="17"/>
      <c r="AI31" s="17"/>
      <c r="AJ31" s="18">
        <f t="shared" si="6"/>
        <v>0</v>
      </c>
      <c r="AK31" s="19">
        <v>7</v>
      </c>
      <c r="AL31" s="106">
        <v>5</v>
      </c>
      <c r="AM31" s="106">
        <v>1</v>
      </c>
      <c r="AN31" s="106">
        <v>3</v>
      </c>
      <c r="AO31" s="20">
        <v>3</v>
      </c>
      <c r="AP31" s="21">
        <f t="shared" si="7"/>
        <v>19</v>
      </c>
    </row>
    <row r="32" spans="1:53" ht="15" customHeight="1" x14ac:dyDescent="0.3">
      <c r="A32" s="9">
        <v>26</v>
      </c>
      <c r="B32" s="10">
        <f t="shared" si="0"/>
        <v>38</v>
      </c>
      <c r="C32" s="24" t="s">
        <v>81</v>
      </c>
      <c r="D32" s="24" t="s">
        <v>47</v>
      </c>
      <c r="E32" s="25" t="s">
        <v>48</v>
      </c>
      <c r="F32" s="9"/>
      <c r="G32" s="13"/>
      <c r="H32" s="13"/>
      <c r="I32" s="14"/>
      <c r="J32" s="15">
        <f t="shared" si="1"/>
        <v>0</v>
      </c>
      <c r="K32" s="16"/>
      <c r="L32" s="17"/>
      <c r="M32" s="14"/>
      <c r="N32" s="14"/>
      <c r="O32" s="18">
        <f t="shared" si="2"/>
        <v>0</v>
      </c>
      <c r="P32" s="16"/>
      <c r="Q32" s="14"/>
      <c r="R32" s="14">
        <v>20</v>
      </c>
      <c r="S32" s="14"/>
      <c r="T32" s="14"/>
      <c r="U32" s="18">
        <f t="shared" si="3"/>
        <v>20</v>
      </c>
      <c r="V32" s="16"/>
      <c r="W32" s="17"/>
      <c r="X32" s="17"/>
      <c r="Y32" s="14"/>
      <c r="Z32" s="18">
        <f t="shared" si="4"/>
        <v>0</v>
      </c>
      <c r="AA32" s="16"/>
      <c r="AB32" s="17"/>
      <c r="AC32" s="17"/>
      <c r="AD32" s="14"/>
      <c r="AE32" s="18">
        <f t="shared" si="5"/>
        <v>0</v>
      </c>
      <c r="AF32" s="16"/>
      <c r="AG32" s="17"/>
      <c r="AH32" s="17"/>
      <c r="AI32" s="17"/>
      <c r="AJ32" s="18">
        <f t="shared" si="6"/>
        <v>0</v>
      </c>
      <c r="AK32" s="19"/>
      <c r="AL32" s="106">
        <v>18</v>
      </c>
      <c r="AM32" s="106"/>
      <c r="AN32" s="106"/>
      <c r="AO32" s="20"/>
      <c r="AP32" s="21">
        <f t="shared" si="7"/>
        <v>18</v>
      </c>
    </row>
    <row r="33" spans="1:53" ht="15" customHeight="1" x14ac:dyDescent="0.3">
      <c r="A33" s="9">
        <v>27</v>
      </c>
      <c r="B33" s="10">
        <f t="shared" si="0"/>
        <v>31</v>
      </c>
      <c r="C33" s="11" t="s">
        <v>76</v>
      </c>
      <c r="D33" s="11" t="s">
        <v>77</v>
      </c>
      <c r="E33" s="12" t="s">
        <v>68</v>
      </c>
      <c r="F33" s="9"/>
      <c r="G33" s="13">
        <v>7</v>
      </c>
      <c r="H33" s="13"/>
      <c r="I33" s="14">
        <v>7</v>
      </c>
      <c r="J33" s="15">
        <f t="shared" si="1"/>
        <v>14</v>
      </c>
      <c r="K33" s="16"/>
      <c r="L33" s="17"/>
      <c r="M33" s="14"/>
      <c r="N33" s="14"/>
      <c r="O33" s="18">
        <f t="shared" si="2"/>
        <v>0</v>
      </c>
      <c r="P33" s="16"/>
      <c r="Q33" s="14"/>
      <c r="R33" s="14"/>
      <c r="S33" s="14"/>
      <c r="T33" s="14"/>
      <c r="U33" s="18">
        <f t="shared" si="3"/>
        <v>0</v>
      </c>
      <c r="V33" s="16"/>
      <c r="W33" s="17"/>
      <c r="X33" s="17"/>
      <c r="Y33" s="14"/>
      <c r="Z33" s="18">
        <f t="shared" si="4"/>
        <v>0</v>
      </c>
      <c r="AA33" s="16"/>
      <c r="AB33" s="17"/>
      <c r="AC33" s="17"/>
      <c r="AD33" s="14"/>
      <c r="AE33" s="18">
        <f t="shared" si="5"/>
        <v>0</v>
      </c>
      <c r="AF33" s="16">
        <v>4</v>
      </c>
      <c r="AG33" s="17">
        <v>1</v>
      </c>
      <c r="AH33" s="17">
        <v>2</v>
      </c>
      <c r="AI33" s="17">
        <v>10</v>
      </c>
      <c r="AJ33" s="18">
        <f t="shared" si="6"/>
        <v>17</v>
      </c>
      <c r="AK33" s="19"/>
      <c r="AL33" s="106"/>
      <c r="AM33" s="106"/>
      <c r="AN33" s="106"/>
      <c r="AO33" s="23"/>
      <c r="AP33" s="21">
        <f t="shared" si="7"/>
        <v>0</v>
      </c>
    </row>
    <row r="34" spans="1:53" ht="15" customHeight="1" x14ac:dyDescent="0.3">
      <c r="A34" s="9">
        <v>28</v>
      </c>
      <c r="B34" s="10">
        <f t="shared" si="0"/>
        <v>30</v>
      </c>
      <c r="C34" s="11" t="s">
        <v>875</v>
      </c>
      <c r="D34" s="11"/>
      <c r="E34" s="12" t="s">
        <v>48</v>
      </c>
      <c r="F34" s="9"/>
      <c r="G34" s="13"/>
      <c r="H34" s="13"/>
      <c r="I34" s="14"/>
      <c r="J34" s="15">
        <f t="shared" si="1"/>
        <v>0</v>
      </c>
      <c r="K34" s="16"/>
      <c r="L34" s="17"/>
      <c r="M34" s="14"/>
      <c r="N34" s="14"/>
      <c r="O34" s="18">
        <f t="shared" si="2"/>
        <v>0</v>
      </c>
      <c r="P34" s="16"/>
      <c r="Q34" s="14"/>
      <c r="R34" s="14"/>
      <c r="S34" s="14"/>
      <c r="T34" s="14"/>
      <c r="U34" s="18">
        <f t="shared" si="3"/>
        <v>0</v>
      </c>
      <c r="V34" s="16"/>
      <c r="W34" s="17"/>
      <c r="X34" s="17"/>
      <c r="Y34" s="14"/>
      <c r="Z34" s="18">
        <f t="shared" si="4"/>
        <v>0</v>
      </c>
      <c r="AA34" s="16"/>
      <c r="AB34" s="17"/>
      <c r="AC34" s="17"/>
      <c r="AD34" s="14"/>
      <c r="AE34" s="18">
        <f t="shared" si="5"/>
        <v>0</v>
      </c>
      <c r="AF34" s="16"/>
      <c r="AG34" s="17"/>
      <c r="AH34" s="17"/>
      <c r="AI34" s="17"/>
      <c r="AJ34" s="18">
        <f t="shared" si="6"/>
        <v>0</v>
      </c>
      <c r="AK34" s="19"/>
      <c r="AL34" s="106">
        <v>16</v>
      </c>
      <c r="AM34" s="106">
        <v>12</v>
      </c>
      <c r="AN34" s="106"/>
      <c r="AO34" s="20">
        <v>2</v>
      </c>
      <c r="AP34" s="21">
        <f t="shared" si="7"/>
        <v>30</v>
      </c>
    </row>
    <row r="35" spans="1:53" ht="15" customHeight="1" x14ac:dyDescent="0.3">
      <c r="A35" s="9">
        <v>29</v>
      </c>
      <c r="B35" s="10">
        <f t="shared" si="0"/>
        <v>26</v>
      </c>
      <c r="C35" s="11" t="s">
        <v>79</v>
      </c>
      <c r="D35" s="11" t="s">
        <v>80</v>
      </c>
      <c r="E35" s="12" t="s">
        <v>48</v>
      </c>
      <c r="F35" s="9"/>
      <c r="G35" s="13">
        <v>20</v>
      </c>
      <c r="H35" s="13"/>
      <c r="I35" s="14"/>
      <c r="J35" s="15">
        <f t="shared" si="1"/>
        <v>20</v>
      </c>
      <c r="K35" s="16"/>
      <c r="L35" s="17"/>
      <c r="M35" s="14"/>
      <c r="N35" s="14"/>
      <c r="O35" s="18">
        <f t="shared" si="2"/>
        <v>0</v>
      </c>
      <c r="P35" s="16"/>
      <c r="Q35" s="14"/>
      <c r="R35" s="14"/>
      <c r="S35" s="14"/>
      <c r="T35" s="14"/>
      <c r="U35" s="18">
        <f t="shared" si="3"/>
        <v>0</v>
      </c>
      <c r="V35" s="16"/>
      <c r="W35" s="17"/>
      <c r="X35" s="17"/>
      <c r="Y35" s="14"/>
      <c r="Z35" s="18">
        <f t="shared" si="4"/>
        <v>0</v>
      </c>
      <c r="AA35" s="16"/>
      <c r="AB35" s="17"/>
      <c r="AC35" s="17"/>
      <c r="AD35" s="14"/>
      <c r="AE35" s="18">
        <f t="shared" si="5"/>
        <v>0</v>
      </c>
      <c r="AF35" s="16"/>
      <c r="AG35" s="17"/>
      <c r="AH35" s="17"/>
      <c r="AI35" s="17"/>
      <c r="AJ35" s="18">
        <f t="shared" si="6"/>
        <v>0</v>
      </c>
      <c r="AK35" s="19"/>
      <c r="AL35" s="106">
        <v>6</v>
      </c>
      <c r="AM35" s="106"/>
      <c r="AN35" s="106"/>
      <c r="AO35" s="20"/>
      <c r="AP35" s="21">
        <f t="shared" si="7"/>
        <v>6</v>
      </c>
    </row>
    <row r="36" spans="1:53" ht="15" customHeight="1" x14ac:dyDescent="0.3">
      <c r="A36" s="9">
        <v>30</v>
      </c>
      <c r="B36" s="10">
        <f t="shared" si="0"/>
        <v>18</v>
      </c>
      <c r="C36" s="11" t="s">
        <v>82</v>
      </c>
      <c r="D36" s="11" t="s">
        <v>83</v>
      </c>
      <c r="E36" s="12" t="s">
        <v>37</v>
      </c>
      <c r="F36" s="9"/>
      <c r="G36" s="13">
        <v>16</v>
      </c>
      <c r="H36" s="13"/>
      <c r="I36" s="14">
        <v>2</v>
      </c>
      <c r="J36" s="15">
        <f t="shared" si="1"/>
        <v>18</v>
      </c>
      <c r="K36" s="16"/>
      <c r="L36" s="17"/>
      <c r="M36" s="14"/>
      <c r="N36" s="14"/>
      <c r="O36" s="18">
        <f t="shared" si="2"/>
        <v>0</v>
      </c>
      <c r="P36" s="16"/>
      <c r="Q36" s="14"/>
      <c r="R36" s="14"/>
      <c r="S36" s="14"/>
      <c r="T36" s="14"/>
      <c r="U36" s="18">
        <f t="shared" si="3"/>
        <v>0</v>
      </c>
      <c r="V36" s="16"/>
      <c r="W36" s="17"/>
      <c r="X36" s="17"/>
      <c r="Y36" s="14"/>
      <c r="Z36" s="18">
        <f t="shared" si="4"/>
        <v>0</v>
      </c>
      <c r="AA36" s="16"/>
      <c r="AB36" s="17"/>
      <c r="AC36" s="17"/>
      <c r="AD36" s="14"/>
      <c r="AE36" s="18">
        <f t="shared" si="5"/>
        <v>0</v>
      </c>
      <c r="AF36" s="16"/>
      <c r="AG36" s="17"/>
      <c r="AH36" s="17"/>
      <c r="AI36" s="17"/>
      <c r="AJ36" s="18">
        <f t="shared" si="6"/>
        <v>0</v>
      </c>
      <c r="AK36" s="19"/>
      <c r="AL36" s="106"/>
      <c r="AM36" s="106"/>
      <c r="AN36" s="106"/>
      <c r="AO36" s="20"/>
      <c r="AP36" s="21">
        <f t="shared" si="7"/>
        <v>0</v>
      </c>
    </row>
    <row r="37" spans="1:53" ht="15" customHeight="1" x14ac:dyDescent="0.3">
      <c r="A37" s="9">
        <v>31</v>
      </c>
      <c r="B37" s="10">
        <f t="shared" si="0"/>
        <v>16</v>
      </c>
      <c r="C37" s="11" t="s">
        <v>84</v>
      </c>
      <c r="D37" s="11" t="s">
        <v>85</v>
      </c>
      <c r="E37" s="12" t="s">
        <v>48</v>
      </c>
      <c r="F37" s="9"/>
      <c r="G37" s="13">
        <v>8</v>
      </c>
      <c r="H37" s="13"/>
      <c r="I37" s="14"/>
      <c r="J37" s="15">
        <f t="shared" si="1"/>
        <v>8</v>
      </c>
      <c r="K37" s="16"/>
      <c r="L37" s="17"/>
      <c r="M37" s="14"/>
      <c r="N37" s="14"/>
      <c r="O37" s="18">
        <f t="shared" si="2"/>
        <v>0</v>
      </c>
      <c r="P37" s="16"/>
      <c r="Q37" s="14"/>
      <c r="R37" s="14"/>
      <c r="S37" s="14"/>
      <c r="T37" s="14"/>
      <c r="U37" s="18">
        <f t="shared" si="3"/>
        <v>0</v>
      </c>
      <c r="V37" s="16"/>
      <c r="W37" s="17"/>
      <c r="X37" s="17"/>
      <c r="Y37" s="14"/>
      <c r="Z37" s="18">
        <f t="shared" si="4"/>
        <v>0</v>
      </c>
      <c r="AA37" s="16"/>
      <c r="AB37" s="17">
        <v>8</v>
      </c>
      <c r="AC37" s="17"/>
      <c r="AD37" s="14"/>
      <c r="AE37" s="18">
        <f t="shared" si="5"/>
        <v>8</v>
      </c>
      <c r="AF37" s="16"/>
      <c r="AG37" s="17"/>
      <c r="AH37" s="17"/>
      <c r="AI37" s="17"/>
      <c r="AJ37" s="18">
        <f t="shared" si="6"/>
        <v>0</v>
      </c>
      <c r="AK37" s="19"/>
      <c r="AL37" s="106"/>
      <c r="AM37" s="106"/>
      <c r="AN37" s="106"/>
      <c r="AO37" s="20"/>
      <c r="AP37" s="21">
        <f t="shared" si="7"/>
        <v>0</v>
      </c>
    </row>
    <row r="38" spans="1:53" ht="15" customHeight="1" x14ac:dyDescent="0.3">
      <c r="A38" s="9">
        <v>31</v>
      </c>
      <c r="B38" s="10">
        <f t="shared" si="0"/>
        <v>16</v>
      </c>
      <c r="C38" s="11" t="s">
        <v>86</v>
      </c>
      <c r="D38" s="11" t="s">
        <v>87</v>
      </c>
      <c r="E38" s="12" t="s">
        <v>34</v>
      </c>
      <c r="F38" s="9"/>
      <c r="G38" s="13"/>
      <c r="H38" s="13">
        <v>1</v>
      </c>
      <c r="I38" s="14"/>
      <c r="J38" s="15">
        <f t="shared" si="1"/>
        <v>1</v>
      </c>
      <c r="K38" s="16"/>
      <c r="L38" s="17"/>
      <c r="M38" s="14"/>
      <c r="N38" s="14"/>
      <c r="O38" s="18">
        <f t="shared" si="2"/>
        <v>0</v>
      </c>
      <c r="P38" s="16"/>
      <c r="Q38" s="14"/>
      <c r="R38" s="14"/>
      <c r="S38" s="14"/>
      <c r="T38" s="14"/>
      <c r="U38" s="18">
        <f t="shared" si="3"/>
        <v>0</v>
      </c>
      <c r="V38" s="16"/>
      <c r="W38" s="17"/>
      <c r="X38" s="17"/>
      <c r="Y38" s="14"/>
      <c r="Z38" s="18">
        <f t="shared" si="4"/>
        <v>0</v>
      </c>
      <c r="AA38" s="16"/>
      <c r="AB38" s="17"/>
      <c r="AC38" s="17"/>
      <c r="AD38" s="14"/>
      <c r="AE38" s="18">
        <f t="shared" si="5"/>
        <v>0</v>
      </c>
      <c r="AF38" s="16">
        <v>5</v>
      </c>
      <c r="AG38" s="17">
        <v>4</v>
      </c>
      <c r="AH38" s="17">
        <v>5</v>
      </c>
      <c r="AI38" s="17"/>
      <c r="AJ38" s="18">
        <f t="shared" si="6"/>
        <v>14</v>
      </c>
      <c r="AK38" s="19"/>
      <c r="AL38" s="106"/>
      <c r="AM38" s="106"/>
      <c r="AN38" s="106">
        <v>1</v>
      </c>
      <c r="AO38" s="20"/>
      <c r="AP38" s="21">
        <f t="shared" si="7"/>
        <v>1</v>
      </c>
    </row>
    <row r="39" spans="1:53" ht="15" customHeight="1" x14ac:dyDescent="0.3">
      <c r="A39" s="9">
        <v>33</v>
      </c>
      <c r="B39" s="10">
        <f t="shared" ref="B39:B73" si="8">+J39+O39+U39+Z39+AE39+AJ39+AP39</f>
        <v>14</v>
      </c>
      <c r="C39" s="11" t="s">
        <v>88</v>
      </c>
      <c r="D39" s="11" t="s">
        <v>80</v>
      </c>
      <c r="E39" s="12" t="s">
        <v>48</v>
      </c>
      <c r="F39" s="9"/>
      <c r="G39" s="13">
        <v>14</v>
      </c>
      <c r="H39" s="13"/>
      <c r="I39" s="14"/>
      <c r="J39" s="15">
        <f t="shared" ref="J39:J70" si="9">+SUM(F39:I39)</f>
        <v>14</v>
      </c>
      <c r="K39" s="16"/>
      <c r="L39" s="17"/>
      <c r="M39" s="14"/>
      <c r="N39" s="14"/>
      <c r="O39" s="18">
        <f t="shared" ref="O39:O70" si="10">+SUM(K39:N39)</f>
        <v>0</v>
      </c>
      <c r="P39" s="16"/>
      <c r="Q39" s="14"/>
      <c r="R39" s="14"/>
      <c r="S39" s="14"/>
      <c r="T39" s="14"/>
      <c r="U39" s="18">
        <f t="shared" ref="U39:U70" si="11">+SUM(P39:T39)</f>
        <v>0</v>
      </c>
      <c r="V39" s="16"/>
      <c r="W39" s="17"/>
      <c r="X39" s="17"/>
      <c r="Y39" s="14"/>
      <c r="Z39" s="18">
        <f t="shared" ref="Z39:Z70" si="12">+SUM(V39:Y39)</f>
        <v>0</v>
      </c>
      <c r="AA39" s="16"/>
      <c r="AB39" s="17"/>
      <c r="AC39" s="17"/>
      <c r="AD39" s="14"/>
      <c r="AE39" s="18">
        <f t="shared" ref="AE39:AE70" si="13">+SUM(AA39:AD39)</f>
        <v>0</v>
      </c>
      <c r="AF39" s="16"/>
      <c r="AG39" s="17"/>
      <c r="AH39" s="17"/>
      <c r="AI39" s="17"/>
      <c r="AJ39" s="18">
        <f t="shared" ref="AJ39:AJ70" si="14">+SUM(AF39:AI39)</f>
        <v>0</v>
      </c>
      <c r="AK39" s="19"/>
      <c r="AL39" s="106"/>
      <c r="AM39" s="106"/>
      <c r="AN39" s="106"/>
      <c r="AO39" s="20"/>
      <c r="AP39" s="21">
        <f t="shared" ref="AP39:AP70" si="15">+SUM(AK39:AO39)</f>
        <v>0</v>
      </c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</row>
    <row r="40" spans="1:53" ht="15" customHeight="1" x14ac:dyDescent="0.3">
      <c r="A40" s="9">
        <v>33</v>
      </c>
      <c r="B40" s="10">
        <f t="shared" si="8"/>
        <v>14</v>
      </c>
      <c r="C40" s="11" t="s">
        <v>89</v>
      </c>
      <c r="D40" s="11" t="s">
        <v>90</v>
      </c>
      <c r="E40" s="12" t="s">
        <v>28</v>
      </c>
      <c r="F40" s="9">
        <v>2</v>
      </c>
      <c r="G40" s="13"/>
      <c r="H40" s="13">
        <v>6</v>
      </c>
      <c r="I40" s="14"/>
      <c r="J40" s="15">
        <f t="shared" si="9"/>
        <v>8</v>
      </c>
      <c r="K40" s="16"/>
      <c r="L40" s="17"/>
      <c r="M40" s="14">
        <v>2</v>
      </c>
      <c r="N40" s="14"/>
      <c r="O40" s="18">
        <f t="shared" si="10"/>
        <v>2</v>
      </c>
      <c r="P40" s="16"/>
      <c r="Q40" s="14"/>
      <c r="R40" s="14"/>
      <c r="S40" s="14"/>
      <c r="T40" s="14">
        <v>4</v>
      </c>
      <c r="U40" s="18">
        <f t="shared" si="11"/>
        <v>4</v>
      </c>
      <c r="V40" s="16"/>
      <c r="W40" s="17"/>
      <c r="X40" s="17"/>
      <c r="Y40" s="14"/>
      <c r="Z40" s="18">
        <f t="shared" si="12"/>
        <v>0</v>
      </c>
      <c r="AA40" s="16"/>
      <c r="AB40" s="17"/>
      <c r="AC40" s="17"/>
      <c r="AD40" s="14"/>
      <c r="AE40" s="18">
        <f t="shared" si="13"/>
        <v>0</v>
      </c>
      <c r="AF40" s="16"/>
      <c r="AG40" s="17"/>
      <c r="AH40" s="17"/>
      <c r="AI40" s="17"/>
      <c r="AJ40" s="18">
        <f t="shared" si="14"/>
        <v>0</v>
      </c>
      <c r="AK40" s="19"/>
      <c r="AL40" s="106"/>
      <c r="AM40" s="106"/>
      <c r="AN40" s="106"/>
      <c r="AO40" s="20"/>
      <c r="AP40" s="21">
        <f t="shared" si="15"/>
        <v>0</v>
      </c>
    </row>
    <row r="41" spans="1:53" ht="15" customHeight="1" x14ac:dyDescent="0.3">
      <c r="A41" s="9">
        <v>33</v>
      </c>
      <c r="B41" s="10">
        <f t="shared" si="8"/>
        <v>14</v>
      </c>
      <c r="C41" s="11" t="s">
        <v>91</v>
      </c>
      <c r="D41" s="11" t="s">
        <v>92</v>
      </c>
      <c r="E41" s="12" t="s">
        <v>48</v>
      </c>
      <c r="F41" s="9"/>
      <c r="G41" s="13"/>
      <c r="H41" s="13"/>
      <c r="I41" s="14"/>
      <c r="J41" s="15">
        <f t="shared" si="9"/>
        <v>0</v>
      </c>
      <c r="K41" s="16">
        <v>1</v>
      </c>
      <c r="L41" s="17"/>
      <c r="M41" s="14">
        <v>6</v>
      </c>
      <c r="N41" s="14">
        <v>3</v>
      </c>
      <c r="O41" s="18">
        <f t="shared" si="10"/>
        <v>10</v>
      </c>
      <c r="P41" s="16"/>
      <c r="Q41" s="14"/>
      <c r="R41" s="14"/>
      <c r="S41" s="14"/>
      <c r="T41" s="14"/>
      <c r="U41" s="18">
        <f t="shared" si="11"/>
        <v>0</v>
      </c>
      <c r="V41" s="16"/>
      <c r="W41" s="17">
        <v>4</v>
      </c>
      <c r="X41" s="17"/>
      <c r="Y41" s="14"/>
      <c r="Z41" s="18">
        <f t="shared" si="12"/>
        <v>4</v>
      </c>
      <c r="AA41" s="16"/>
      <c r="AB41" s="17"/>
      <c r="AC41" s="17"/>
      <c r="AD41" s="14"/>
      <c r="AE41" s="18">
        <f t="shared" si="13"/>
        <v>0</v>
      </c>
      <c r="AF41" s="16"/>
      <c r="AG41" s="17"/>
      <c r="AH41" s="17"/>
      <c r="AI41" s="17"/>
      <c r="AJ41" s="18">
        <f t="shared" si="14"/>
        <v>0</v>
      </c>
      <c r="AK41" s="19"/>
      <c r="AL41" s="106"/>
      <c r="AM41" s="106"/>
      <c r="AN41" s="106"/>
      <c r="AO41" s="20"/>
      <c r="AP41" s="21">
        <f t="shared" si="15"/>
        <v>0</v>
      </c>
    </row>
    <row r="42" spans="1:53" ht="15" customHeight="1" x14ac:dyDescent="0.3">
      <c r="A42" s="9">
        <v>33</v>
      </c>
      <c r="B42" s="10">
        <f t="shared" si="8"/>
        <v>14</v>
      </c>
      <c r="C42" s="11" t="s">
        <v>93</v>
      </c>
      <c r="D42" s="11" t="s">
        <v>94</v>
      </c>
      <c r="E42" s="12" t="s">
        <v>37</v>
      </c>
      <c r="F42" s="9"/>
      <c r="G42" s="13"/>
      <c r="H42" s="13"/>
      <c r="I42" s="14"/>
      <c r="J42" s="15">
        <f t="shared" si="9"/>
        <v>0</v>
      </c>
      <c r="K42" s="16"/>
      <c r="L42" s="17">
        <v>3</v>
      </c>
      <c r="M42" s="14"/>
      <c r="N42" s="14"/>
      <c r="O42" s="18">
        <f t="shared" si="10"/>
        <v>3</v>
      </c>
      <c r="P42" s="16"/>
      <c r="Q42" s="14"/>
      <c r="R42" s="14"/>
      <c r="S42" s="14"/>
      <c r="T42" s="14"/>
      <c r="U42" s="18">
        <f t="shared" si="11"/>
        <v>0</v>
      </c>
      <c r="V42" s="16"/>
      <c r="W42" s="17"/>
      <c r="X42" s="17"/>
      <c r="Y42" s="14">
        <v>7</v>
      </c>
      <c r="Z42" s="18">
        <f t="shared" si="12"/>
        <v>7</v>
      </c>
      <c r="AA42" s="16"/>
      <c r="AB42" s="17">
        <v>4</v>
      </c>
      <c r="AC42" s="17"/>
      <c r="AD42" s="14"/>
      <c r="AE42" s="18">
        <f t="shared" si="13"/>
        <v>4</v>
      </c>
      <c r="AF42" s="16"/>
      <c r="AG42" s="17"/>
      <c r="AH42" s="17"/>
      <c r="AI42" s="17"/>
      <c r="AJ42" s="18">
        <f t="shared" si="14"/>
        <v>0</v>
      </c>
      <c r="AK42" s="19"/>
      <c r="AL42" s="106"/>
      <c r="AM42" s="106"/>
      <c r="AN42" s="106"/>
      <c r="AO42" s="20"/>
      <c r="AP42" s="21">
        <f t="shared" si="15"/>
        <v>0</v>
      </c>
    </row>
    <row r="43" spans="1:53" ht="15" customHeight="1" x14ac:dyDescent="0.3">
      <c r="A43" s="9">
        <v>37</v>
      </c>
      <c r="B43" s="10">
        <f t="shared" si="8"/>
        <v>13</v>
      </c>
      <c r="C43" s="24" t="s">
        <v>95</v>
      </c>
      <c r="D43" s="24" t="s">
        <v>45</v>
      </c>
      <c r="E43" s="25" t="s">
        <v>28</v>
      </c>
      <c r="F43" s="9"/>
      <c r="G43" s="13"/>
      <c r="H43" s="13"/>
      <c r="I43" s="14">
        <v>5</v>
      </c>
      <c r="J43" s="15">
        <f t="shared" si="9"/>
        <v>5</v>
      </c>
      <c r="K43" s="16"/>
      <c r="L43" s="17">
        <v>6</v>
      </c>
      <c r="M43" s="14"/>
      <c r="N43" s="14"/>
      <c r="O43" s="18">
        <f t="shared" si="10"/>
        <v>6</v>
      </c>
      <c r="P43" s="16"/>
      <c r="Q43" s="14"/>
      <c r="R43" s="14">
        <v>2</v>
      </c>
      <c r="S43" s="14"/>
      <c r="T43" s="14"/>
      <c r="U43" s="18">
        <f t="shared" si="11"/>
        <v>2</v>
      </c>
      <c r="V43" s="16"/>
      <c r="W43" s="17"/>
      <c r="X43" s="17"/>
      <c r="Y43" s="14"/>
      <c r="Z43" s="18">
        <f t="shared" si="12"/>
        <v>0</v>
      </c>
      <c r="AA43" s="16"/>
      <c r="AB43" s="17"/>
      <c r="AC43" s="17"/>
      <c r="AD43" s="14"/>
      <c r="AE43" s="18">
        <f t="shared" si="13"/>
        <v>0</v>
      </c>
      <c r="AF43" s="16"/>
      <c r="AG43" s="17"/>
      <c r="AH43" s="17"/>
      <c r="AI43" s="17"/>
      <c r="AJ43" s="18">
        <f t="shared" si="14"/>
        <v>0</v>
      </c>
      <c r="AK43" s="19"/>
      <c r="AL43" s="106"/>
      <c r="AM43" s="106"/>
      <c r="AN43" s="106"/>
      <c r="AO43" s="20"/>
      <c r="AP43" s="21">
        <f t="shared" si="15"/>
        <v>0</v>
      </c>
    </row>
    <row r="44" spans="1:53" ht="15" customHeight="1" x14ac:dyDescent="0.3">
      <c r="A44" s="9">
        <v>37</v>
      </c>
      <c r="B44" s="10">
        <f t="shared" si="8"/>
        <v>13</v>
      </c>
      <c r="C44" s="11" t="s">
        <v>96</v>
      </c>
      <c r="D44" s="11" t="s">
        <v>71</v>
      </c>
      <c r="E44" s="12" t="s">
        <v>37</v>
      </c>
      <c r="F44" s="9"/>
      <c r="G44" s="13"/>
      <c r="H44" s="13"/>
      <c r="I44" s="14"/>
      <c r="J44" s="15">
        <f t="shared" si="9"/>
        <v>0</v>
      </c>
      <c r="K44" s="16">
        <v>6</v>
      </c>
      <c r="L44" s="17"/>
      <c r="M44" s="14"/>
      <c r="N44" s="14"/>
      <c r="O44" s="18">
        <f t="shared" si="10"/>
        <v>6</v>
      </c>
      <c r="P44" s="16"/>
      <c r="Q44" s="14"/>
      <c r="R44" s="14"/>
      <c r="S44" s="14">
        <v>2</v>
      </c>
      <c r="T44" s="14"/>
      <c r="U44" s="18">
        <f t="shared" si="11"/>
        <v>2</v>
      </c>
      <c r="V44" s="16"/>
      <c r="W44" s="17"/>
      <c r="X44" s="17"/>
      <c r="Y44" s="14"/>
      <c r="Z44" s="18">
        <f t="shared" si="12"/>
        <v>0</v>
      </c>
      <c r="AA44" s="16">
        <v>5</v>
      </c>
      <c r="AB44" s="17"/>
      <c r="AC44" s="17"/>
      <c r="AD44" s="14"/>
      <c r="AE44" s="18">
        <f t="shared" si="13"/>
        <v>5</v>
      </c>
      <c r="AF44" s="16"/>
      <c r="AG44" s="17"/>
      <c r="AH44" s="17"/>
      <c r="AI44" s="17"/>
      <c r="AJ44" s="18">
        <f t="shared" si="14"/>
        <v>0</v>
      </c>
      <c r="AK44" s="19"/>
      <c r="AL44" s="106"/>
      <c r="AM44" s="106"/>
      <c r="AN44" s="106"/>
      <c r="AO44" s="20"/>
      <c r="AP44" s="21">
        <f t="shared" si="15"/>
        <v>0</v>
      </c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</row>
    <row r="45" spans="1:53" ht="15" customHeight="1" x14ac:dyDescent="0.3">
      <c r="A45" s="9">
        <v>39</v>
      </c>
      <c r="B45" s="10">
        <f t="shared" si="8"/>
        <v>12</v>
      </c>
      <c r="C45" s="11" t="s">
        <v>97</v>
      </c>
      <c r="D45" s="11" t="s">
        <v>71</v>
      </c>
      <c r="E45" s="12" t="s">
        <v>37</v>
      </c>
      <c r="F45" s="9"/>
      <c r="G45" s="13"/>
      <c r="H45" s="13">
        <v>7</v>
      </c>
      <c r="I45" s="14"/>
      <c r="J45" s="15">
        <f t="shared" si="9"/>
        <v>7</v>
      </c>
      <c r="K45" s="16"/>
      <c r="L45" s="17"/>
      <c r="M45" s="14">
        <v>5</v>
      </c>
      <c r="N45" s="14"/>
      <c r="O45" s="18">
        <f t="shared" si="10"/>
        <v>5</v>
      </c>
      <c r="P45" s="16"/>
      <c r="Q45" s="14"/>
      <c r="R45" s="14"/>
      <c r="S45" s="14"/>
      <c r="T45" s="14"/>
      <c r="U45" s="18">
        <f t="shared" si="11"/>
        <v>0</v>
      </c>
      <c r="V45" s="16"/>
      <c r="W45" s="17"/>
      <c r="X45" s="17"/>
      <c r="Y45" s="14"/>
      <c r="Z45" s="18">
        <f t="shared" si="12"/>
        <v>0</v>
      </c>
      <c r="AA45" s="16"/>
      <c r="AB45" s="17"/>
      <c r="AC45" s="17"/>
      <c r="AD45" s="14"/>
      <c r="AE45" s="18">
        <f t="shared" si="13"/>
        <v>0</v>
      </c>
      <c r="AF45" s="16"/>
      <c r="AG45" s="17"/>
      <c r="AH45" s="17"/>
      <c r="AI45" s="17"/>
      <c r="AJ45" s="18">
        <f t="shared" si="14"/>
        <v>0</v>
      </c>
      <c r="AK45" s="19"/>
      <c r="AL45" s="106"/>
      <c r="AM45" s="106"/>
      <c r="AN45" s="106"/>
      <c r="AO45" s="20"/>
      <c r="AP45" s="21">
        <f t="shared" si="15"/>
        <v>0</v>
      </c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1:53" ht="15" customHeight="1" x14ac:dyDescent="0.3">
      <c r="A46" s="9">
        <v>39</v>
      </c>
      <c r="B46" s="10">
        <f t="shared" si="8"/>
        <v>12</v>
      </c>
      <c r="C46" s="24" t="s">
        <v>101</v>
      </c>
      <c r="D46" s="24" t="s">
        <v>102</v>
      </c>
      <c r="E46" s="25" t="s">
        <v>103</v>
      </c>
      <c r="F46" s="9"/>
      <c r="G46" s="13"/>
      <c r="H46" s="13"/>
      <c r="I46" s="14"/>
      <c r="J46" s="15">
        <f t="shared" si="9"/>
        <v>0</v>
      </c>
      <c r="K46" s="16"/>
      <c r="L46" s="17"/>
      <c r="M46" s="14"/>
      <c r="N46" s="14"/>
      <c r="O46" s="18">
        <f t="shared" si="10"/>
        <v>0</v>
      </c>
      <c r="P46" s="16"/>
      <c r="Q46" s="14"/>
      <c r="R46" s="14">
        <v>5</v>
      </c>
      <c r="S46" s="14"/>
      <c r="T46" s="14"/>
      <c r="U46" s="18">
        <f t="shared" si="11"/>
        <v>5</v>
      </c>
      <c r="V46" s="16"/>
      <c r="W46" s="17"/>
      <c r="X46" s="17"/>
      <c r="Y46" s="14"/>
      <c r="Z46" s="18">
        <f t="shared" si="12"/>
        <v>0</v>
      </c>
      <c r="AA46" s="16"/>
      <c r="AB46" s="17">
        <v>5</v>
      </c>
      <c r="AC46" s="17"/>
      <c r="AD46" s="14"/>
      <c r="AE46" s="18">
        <f t="shared" si="13"/>
        <v>5</v>
      </c>
      <c r="AF46" s="16"/>
      <c r="AG46" s="17"/>
      <c r="AH46" s="17"/>
      <c r="AI46" s="17"/>
      <c r="AJ46" s="18">
        <f t="shared" si="14"/>
        <v>0</v>
      </c>
      <c r="AK46" s="19"/>
      <c r="AL46" s="106">
        <v>2</v>
      </c>
      <c r="AM46" s="106"/>
      <c r="AN46" s="106"/>
      <c r="AO46" s="20"/>
      <c r="AP46" s="21">
        <f t="shared" si="15"/>
        <v>2</v>
      </c>
    </row>
    <row r="47" spans="1:53" ht="15" customHeight="1" x14ac:dyDescent="0.3">
      <c r="A47" s="9">
        <v>41</v>
      </c>
      <c r="B47" s="10">
        <f t="shared" si="8"/>
        <v>10</v>
      </c>
      <c r="C47" s="11" t="s">
        <v>98</v>
      </c>
      <c r="D47" s="11" t="s">
        <v>99</v>
      </c>
      <c r="E47" s="12" t="s">
        <v>100</v>
      </c>
      <c r="F47" s="9"/>
      <c r="G47" s="13">
        <v>2</v>
      </c>
      <c r="H47" s="13"/>
      <c r="I47" s="14"/>
      <c r="J47" s="15">
        <f t="shared" si="9"/>
        <v>2</v>
      </c>
      <c r="K47" s="16"/>
      <c r="L47" s="17"/>
      <c r="M47" s="14"/>
      <c r="N47" s="14"/>
      <c r="O47" s="18">
        <f t="shared" si="10"/>
        <v>0</v>
      </c>
      <c r="P47" s="16"/>
      <c r="Q47" s="14"/>
      <c r="R47" s="14">
        <v>8</v>
      </c>
      <c r="S47" s="14"/>
      <c r="T47" s="14"/>
      <c r="U47" s="18">
        <f t="shared" si="11"/>
        <v>8</v>
      </c>
      <c r="V47" s="16"/>
      <c r="W47" s="17"/>
      <c r="X47" s="17"/>
      <c r="Y47" s="14"/>
      <c r="Z47" s="18">
        <f t="shared" si="12"/>
        <v>0</v>
      </c>
      <c r="AA47" s="16"/>
      <c r="AB47" s="17"/>
      <c r="AC47" s="17"/>
      <c r="AD47" s="14"/>
      <c r="AE47" s="18">
        <f t="shared" si="13"/>
        <v>0</v>
      </c>
      <c r="AF47" s="16"/>
      <c r="AG47" s="17"/>
      <c r="AH47" s="17"/>
      <c r="AI47" s="17"/>
      <c r="AJ47" s="18">
        <f t="shared" si="14"/>
        <v>0</v>
      </c>
      <c r="AK47" s="19"/>
      <c r="AL47" s="106"/>
      <c r="AM47" s="106"/>
      <c r="AN47" s="106"/>
      <c r="AO47" s="20"/>
      <c r="AP47" s="21">
        <f t="shared" si="15"/>
        <v>0</v>
      </c>
    </row>
    <row r="48" spans="1:53" s="22" customFormat="1" ht="15" customHeight="1" x14ac:dyDescent="0.3">
      <c r="A48" s="9">
        <v>42</v>
      </c>
      <c r="B48" s="10">
        <f t="shared" si="8"/>
        <v>9</v>
      </c>
      <c r="C48" s="24" t="s">
        <v>104</v>
      </c>
      <c r="D48" s="24" t="s">
        <v>105</v>
      </c>
      <c r="E48" s="25" t="s">
        <v>48</v>
      </c>
      <c r="F48" s="9"/>
      <c r="G48" s="13"/>
      <c r="H48" s="13"/>
      <c r="I48" s="14"/>
      <c r="J48" s="15">
        <f t="shared" si="9"/>
        <v>0</v>
      </c>
      <c r="K48" s="16"/>
      <c r="L48" s="17"/>
      <c r="M48" s="14">
        <v>4</v>
      </c>
      <c r="N48" s="14"/>
      <c r="O48" s="18">
        <f t="shared" si="10"/>
        <v>4</v>
      </c>
      <c r="P48" s="16"/>
      <c r="Q48" s="14"/>
      <c r="R48" s="14"/>
      <c r="S48" s="14">
        <v>5</v>
      </c>
      <c r="T48" s="14"/>
      <c r="U48" s="18">
        <f t="shared" si="11"/>
        <v>5</v>
      </c>
      <c r="V48" s="16"/>
      <c r="W48" s="17"/>
      <c r="X48" s="17"/>
      <c r="Y48" s="14"/>
      <c r="Z48" s="18">
        <f t="shared" si="12"/>
        <v>0</v>
      </c>
      <c r="AA48" s="16"/>
      <c r="AB48" s="17"/>
      <c r="AC48" s="17"/>
      <c r="AD48" s="14"/>
      <c r="AE48" s="18">
        <f t="shared" si="13"/>
        <v>0</v>
      </c>
      <c r="AF48" s="16"/>
      <c r="AG48" s="17"/>
      <c r="AH48" s="17"/>
      <c r="AI48" s="17"/>
      <c r="AJ48" s="18">
        <f t="shared" si="14"/>
        <v>0</v>
      </c>
      <c r="AK48" s="19"/>
      <c r="AL48" s="106"/>
      <c r="AM48" s="106"/>
      <c r="AN48" s="106"/>
      <c r="AO48" s="20"/>
      <c r="AP48" s="21">
        <f t="shared" si="15"/>
        <v>0</v>
      </c>
    </row>
    <row r="49" spans="1:42" s="22" customFormat="1" ht="15" customHeight="1" x14ac:dyDescent="0.3">
      <c r="A49" s="9">
        <v>42</v>
      </c>
      <c r="B49" s="10">
        <f t="shared" si="8"/>
        <v>9</v>
      </c>
      <c r="C49" s="11" t="s">
        <v>106</v>
      </c>
      <c r="D49" s="11" t="s">
        <v>107</v>
      </c>
      <c r="E49" s="12" t="s">
        <v>108</v>
      </c>
      <c r="F49" s="9"/>
      <c r="G49" s="13"/>
      <c r="H49" s="13"/>
      <c r="I49" s="14"/>
      <c r="J49" s="15">
        <f t="shared" si="9"/>
        <v>0</v>
      </c>
      <c r="K49" s="16"/>
      <c r="L49" s="17"/>
      <c r="M49" s="14"/>
      <c r="N49" s="14"/>
      <c r="O49" s="18">
        <f t="shared" si="10"/>
        <v>0</v>
      </c>
      <c r="P49" s="16"/>
      <c r="Q49" s="14"/>
      <c r="R49" s="14">
        <v>4</v>
      </c>
      <c r="S49" s="14"/>
      <c r="T49" s="14"/>
      <c r="U49" s="18">
        <f t="shared" si="11"/>
        <v>4</v>
      </c>
      <c r="V49" s="16"/>
      <c r="W49" s="17">
        <v>5</v>
      </c>
      <c r="X49" s="17"/>
      <c r="Y49" s="14"/>
      <c r="Z49" s="18">
        <f t="shared" si="12"/>
        <v>5</v>
      </c>
      <c r="AA49" s="16"/>
      <c r="AB49" s="17"/>
      <c r="AC49" s="17"/>
      <c r="AD49" s="14"/>
      <c r="AE49" s="18">
        <f t="shared" si="13"/>
        <v>0</v>
      </c>
      <c r="AF49" s="16"/>
      <c r="AG49" s="17"/>
      <c r="AH49" s="17"/>
      <c r="AI49" s="17"/>
      <c r="AJ49" s="18">
        <f t="shared" si="14"/>
        <v>0</v>
      </c>
      <c r="AK49" s="19"/>
      <c r="AL49" s="106"/>
      <c r="AM49" s="106"/>
      <c r="AN49" s="106"/>
      <c r="AO49" s="23"/>
      <c r="AP49" s="21">
        <f t="shared" si="15"/>
        <v>0</v>
      </c>
    </row>
    <row r="50" spans="1:42" s="22" customFormat="1" ht="15" customHeight="1" x14ac:dyDescent="0.3">
      <c r="A50" s="9">
        <v>42</v>
      </c>
      <c r="B50" s="10">
        <f t="shared" si="8"/>
        <v>9</v>
      </c>
      <c r="C50" s="11" t="s">
        <v>109</v>
      </c>
      <c r="D50" s="11" t="s">
        <v>110</v>
      </c>
      <c r="E50" s="12" t="s">
        <v>111</v>
      </c>
      <c r="F50" s="9"/>
      <c r="G50" s="13"/>
      <c r="H50" s="13"/>
      <c r="I50" s="14"/>
      <c r="J50" s="15">
        <f t="shared" si="9"/>
        <v>0</v>
      </c>
      <c r="K50" s="16"/>
      <c r="L50" s="17"/>
      <c r="M50" s="14"/>
      <c r="N50" s="14"/>
      <c r="O50" s="18">
        <f t="shared" si="10"/>
        <v>0</v>
      </c>
      <c r="P50" s="16"/>
      <c r="Q50" s="14"/>
      <c r="R50" s="14"/>
      <c r="S50" s="14"/>
      <c r="T50" s="14"/>
      <c r="U50" s="18">
        <f t="shared" si="11"/>
        <v>0</v>
      </c>
      <c r="V50" s="16"/>
      <c r="W50" s="17"/>
      <c r="X50" s="17"/>
      <c r="Y50" s="14"/>
      <c r="Z50" s="18">
        <f t="shared" si="12"/>
        <v>0</v>
      </c>
      <c r="AA50" s="16"/>
      <c r="AB50" s="17"/>
      <c r="AC50" s="17"/>
      <c r="AD50" s="14"/>
      <c r="AE50" s="18">
        <f t="shared" si="13"/>
        <v>0</v>
      </c>
      <c r="AF50" s="16"/>
      <c r="AG50" s="17"/>
      <c r="AH50" s="17"/>
      <c r="AI50" s="17">
        <v>9</v>
      </c>
      <c r="AJ50" s="18">
        <f t="shared" si="14"/>
        <v>9</v>
      </c>
      <c r="AK50" s="19"/>
      <c r="AL50" s="106"/>
      <c r="AM50" s="106"/>
      <c r="AN50" s="106"/>
      <c r="AO50" s="20"/>
      <c r="AP50" s="21">
        <f t="shared" si="15"/>
        <v>0</v>
      </c>
    </row>
    <row r="51" spans="1:42" s="22" customFormat="1" ht="15" customHeight="1" x14ac:dyDescent="0.3">
      <c r="A51" s="9">
        <v>45</v>
      </c>
      <c r="B51" s="10">
        <f t="shared" si="8"/>
        <v>8</v>
      </c>
      <c r="C51" s="11" t="s">
        <v>112</v>
      </c>
      <c r="D51" s="11" t="s">
        <v>113</v>
      </c>
      <c r="E51" s="12" t="s">
        <v>114</v>
      </c>
      <c r="F51" s="9"/>
      <c r="G51" s="13"/>
      <c r="H51" s="13"/>
      <c r="I51" s="14"/>
      <c r="J51" s="15">
        <f t="shared" si="9"/>
        <v>0</v>
      </c>
      <c r="K51" s="16"/>
      <c r="L51" s="17"/>
      <c r="M51" s="14"/>
      <c r="N51" s="14"/>
      <c r="O51" s="18">
        <f t="shared" si="10"/>
        <v>0</v>
      </c>
      <c r="P51" s="16"/>
      <c r="Q51" s="14"/>
      <c r="R51" s="14"/>
      <c r="S51" s="14"/>
      <c r="T51" s="14"/>
      <c r="U51" s="18">
        <f t="shared" si="11"/>
        <v>0</v>
      </c>
      <c r="V51" s="16"/>
      <c r="W51" s="17"/>
      <c r="X51" s="17"/>
      <c r="Y51" s="14"/>
      <c r="Z51" s="18">
        <f t="shared" si="12"/>
        <v>0</v>
      </c>
      <c r="AA51" s="16"/>
      <c r="AB51" s="17"/>
      <c r="AC51" s="17"/>
      <c r="AD51" s="14"/>
      <c r="AE51" s="18">
        <f t="shared" si="13"/>
        <v>0</v>
      </c>
      <c r="AF51" s="16"/>
      <c r="AG51" s="17"/>
      <c r="AH51" s="17"/>
      <c r="AI51" s="17">
        <v>8</v>
      </c>
      <c r="AJ51" s="18">
        <f t="shared" si="14"/>
        <v>8</v>
      </c>
      <c r="AK51" s="19"/>
      <c r="AL51" s="106"/>
      <c r="AM51" s="106"/>
      <c r="AN51" s="106"/>
      <c r="AO51" s="20"/>
      <c r="AP51" s="21">
        <f t="shared" si="15"/>
        <v>0</v>
      </c>
    </row>
    <row r="52" spans="1:42" s="22" customFormat="1" ht="15" customHeight="1" x14ac:dyDescent="0.3">
      <c r="A52" s="9">
        <v>45</v>
      </c>
      <c r="B52" s="10">
        <f t="shared" si="8"/>
        <v>8</v>
      </c>
      <c r="C52" s="24" t="s">
        <v>895</v>
      </c>
      <c r="D52" s="24"/>
      <c r="E52" s="25" t="s">
        <v>61</v>
      </c>
      <c r="F52" s="9"/>
      <c r="G52" s="13"/>
      <c r="H52" s="13"/>
      <c r="I52" s="14"/>
      <c r="J52" s="15">
        <f t="shared" si="9"/>
        <v>0</v>
      </c>
      <c r="K52" s="16"/>
      <c r="L52" s="17"/>
      <c r="M52" s="14"/>
      <c r="N52" s="14"/>
      <c r="O52" s="18">
        <f t="shared" si="10"/>
        <v>0</v>
      </c>
      <c r="P52" s="16"/>
      <c r="Q52" s="14"/>
      <c r="R52" s="14"/>
      <c r="S52" s="14"/>
      <c r="T52" s="14"/>
      <c r="U52" s="18">
        <f t="shared" si="11"/>
        <v>0</v>
      </c>
      <c r="V52" s="16"/>
      <c r="W52" s="17"/>
      <c r="X52" s="17"/>
      <c r="Y52" s="14"/>
      <c r="Z52" s="18">
        <f t="shared" si="12"/>
        <v>0</v>
      </c>
      <c r="AA52" s="16"/>
      <c r="AB52" s="17"/>
      <c r="AC52" s="17"/>
      <c r="AD52" s="14"/>
      <c r="AE52" s="18">
        <f t="shared" si="13"/>
        <v>0</v>
      </c>
      <c r="AF52" s="16"/>
      <c r="AG52" s="17"/>
      <c r="AH52" s="17"/>
      <c r="AI52" s="17"/>
      <c r="AJ52" s="18">
        <f t="shared" si="14"/>
        <v>0</v>
      </c>
      <c r="AK52" s="19"/>
      <c r="AL52" s="106"/>
      <c r="AM52" s="106"/>
      <c r="AN52" s="106">
        <v>8</v>
      </c>
      <c r="AO52" s="20"/>
      <c r="AP52" s="21">
        <f t="shared" si="15"/>
        <v>8</v>
      </c>
    </row>
    <row r="53" spans="1:42" s="22" customFormat="1" ht="15" customHeight="1" x14ac:dyDescent="0.3">
      <c r="A53" s="9">
        <v>47</v>
      </c>
      <c r="B53" s="10">
        <f t="shared" si="8"/>
        <v>7</v>
      </c>
      <c r="C53" s="11" t="s">
        <v>903</v>
      </c>
      <c r="D53" s="11"/>
      <c r="E53" s="12" t="s">
        <v>187</v>
      </c>
      <c r="F53" s="9"/>
      <c r="G53" s="13"/>
      <c r="H53" s="13"/>
      <c r="I53" s="14"/>
      <c r="J53" s="15">
        <f t="shared" si="9"/>
        <v>0</v>
      </c>
      <c r="K53" s="16"/>
      <c r="L53" s="17"/>
      <c r="M53" s="14"/>
      <c r="N53" s="14"/>
      <c r="O53" s="18">
        <f t="shared" si="10"/>
        <v>0</v>
      </c>
      <c r="P53" s="16"/>
      <c r="Q53" s="14"/>
      <c r="R53" s="14"/>
      <c r="S53" s="14"/>
      <c r="T53" s="14"/>
      <c r="U53" s="18">
        <f t="shared" si="11"/>
        <v>0</v>
      </c>
      <c r="V53" s="16"/>
      <c r="W53" s="17"/>
      <c r="X53" s="17"/>
      <c r="Y53" s="14"/>
      <c r="Z53" s="18">
        <f t="shared" si="12"/>
        <v>0</v>
      </c>
      <c r="AA53" s="16"/>
      <c r="AB53" s="17"/>
      <c r="AC53" s="17"/>
      <c r="AD53" s="14"/>
      <c r="AE53" s="18">
        <f t="shared" si="13"/>
        <v>0</v>
      </c>
      <c r="AF53" s="16"/>
      <c r="AG53" s="17"/>
      <c r="AH53" s="17"/>
      <c r="AI53" s="17"/>
      <c r="AJ53" s="18">
        <f t="shared" si="14"/>
        <v>0</v>
      </c>
      <c r="AK53" s="19"/>
      <c r="AL53" s="106"/>
      <c r="AM53" s="106"/>
      <c r="AN53" s="106"/>
      <c r="AO53" s="20">
        <v>7</v>
      </c>
      <c r="AP53" s="21">
        <f t="shared" si="15"/>
        <v>7</v>
      </c>
    </row>
    <row r="54" spans="1:42" s="22" customFormat="1" ht="15" customHeight="1" x14ac:dyDescent="0.3">
      <c r="A54" s="9">
        <v>48</v>
      </c>
      <c r="B54" s="10">
        <f t="shared" si="8"/>
        <v>6</v>
      </c>
      <c r="C54" s="11" t="s">
        <v>116</v>
      </c>
      <c r="D54" s="11" t="s">
        <v>117</v>
      </c>
      <c r="E54" s="12" t="s">
        <v>28</v>
      </c>
      <c r="F54" s="9"/>
      <c r="G54" s="13">
        <v>6</v>
      </c>
      <c r="H54" s="13"/>
      <c r="I54" s="14"/>
      <c r="J54" s="15">
        <f t="shared" si="9"/>
        <v>6</v>
      </c>
      <c r="K54" s="16"/>
      <c r="L54" s="17"/>
      <c r="M54" s="14"/>
      <c r="N54" s="14"/>
      <c r="O54" s="18">
        <f t="shared" si="10"/>
        <v>0</v>
      </c>
      <c r="P54" s="16"/>
      <c r="Q54" s="14"/>
      <c r="R54" s="14"/>
      <c r="S54" s="14"/>
      <c r="T54" s="14"/>
      <c r="U54" s="18">
        <f t="shared" si="11"/>
        <v>0</v>
      </c>
      <c r="V54" s="16"/>
      <c r="W54" s="17"/>
      <c r="X54" s="17"/>
      <c r="Y54" s="14"/>
      <c r="Z54" s="18">
        <f t="shared" si="12"/>
        <v>0</v>
      </c>
      <c r="AA54" s="16"/>
      <c r="AB54" s="17"/>
      <c r="AC54" s="17"/>
      <c r="AD54" s="14"/>
      <c r="AE54" s="18">
        <f t="shared" si="13"/>
        <v>0</v>
      </c>
      <c r="AF54" s="16"/>
      <c r="AG54" s="17"/>
      <c r="AH54" s="17"/>
      <c r="AI54" s="17"/>
      <c r="AJ54" s="18">
        <f t="shared" si="14"/>
        <v>0</v>
      </c>
      <c r="AK54" s="19"/>
      <c r="AL54" s="106"/>
      <c r="AM54" s="106"/>
      <c r="AN54" s="106"/>
      <c r="AO54" s="20"/>
      <c r="AP54" s="21">
        <f t="shared" si="15"/>
        <v>0</v>
      </c>
    </row>
    <row r="55" spans="1:42" s="22" customFormat="1" ht="15" customHeight="1" x14ac:dyDescent="0.3">
      <c r="A55" s="9">
        <v>48</v>
      </c>
      <c r="B55" s="10">
        <f t="shared" si="8"/>
        <v>6</v>
      </c>
      <c r="C55" s="11" t="s">
        <v>118</v>
      </c>
      <c r="D55" s="11" t="s">
        <v>119</v>
      </c>
      <c r="E55" s="12" t="s">
        <v>120</v>
      </c>
      <c r="F55" s="9"/>
      <c r="G55" s="13"/>
      <c r="H55" s="13"/>
      <c r="I55" s="14">
        <v>1</v>
      </c>
      <c r="J55" s="15">
        <f t="shared" si="9"/>
        <v>1</v>
      </c>
      <c r="K55" s="16"/>
      <c r="L55" s="17"/>
      <c r="M55" s="14"/>
      <c r="N55" s="14">
        <v>5</v>
      </c>
      <c r="O55" s="18">
        <f t="shared" si="10"/>
        <v>5</v>
      </c>
      <c r="P55" s="16"/>
      <c r="Q55" s="14"/>
      <c r="R55" s="14"/>
      <c r="S55" s="14"/>
      <c r="T55" s="14"/>
      <c r="U55" s="18">
        <f t="shared" si="11"/>
        <v>0</v>
      </c>
      <c r="V55" s="16"/>
      <c r="W55" s="17"/>
      <c r="X55" s="17"/>
      <c r="Y55" s="14"/>
      <c r="Z55" s="18">
        <f t="shared" si="12"/>
        <v>0</v>
      </c>
      <c r="AA55" s="16"/>
      <c r="AB55" s="17"/>
      <c r="AC55" s="17"/>
      <c r="AD55" s="14"/>
      <c r="AE55" s="18">
        <f t="shared" si="13"/>
        <v>0</v>
      </c>
      <c r="AF55" s="16"/>
      <c r="AG55" s="17"/>
      <c r="AH55" s="17"/>
      <c r="AI55" s="17"/>
      <c r="AJ55" s="18">
        <f t="shared" si="14"/>
        <v>0</v>
      </c>
      <c r="AK55" s="19"/>
      <c r="AL55" s="106"/>
      <c r="AM55" s="106"/>
      <c r="AN55" s="106"/>
      <c r="AO55" s="20"/>
      <c r="AP55" s="21">
        <f t="shared" si="15"/>
        <v>0</v>
      </c>
    </row>
    <row r="56" spans="1:42" s="22" customFormat="1" ht="15" customHeight="1" x14ac:dyDescent="0.3">
      <c r="A56" s="9">
        <v>48</v>
      </c>
      <c r="B56" s="10">
        <f t="shared" si="8"/>
        <v>6</v>
      </c>
      <c r="C56" s="11" t="s">
        <v>123</v>
      </c>
      <c r="D56" s="11" t="s">
        <v>124</v>
      </c>
      <c r="E56" s="12" t="s">
        <v>125</v>
      </c>
      <c r="F56" s="9"/>
      <c r="G56" s="13"/>
      <c r="H56" s="13"/>
      <c r="I56" s="14"/>
      <c r="J56" s="15">
        <f t="shared" si="9"/>
        <v>0</v>
      </c>
      <c r="K56" s="16"/>
      <c r="L56" s="17"/>
      <c r="M56" s="14"/>
      <c r="N56" s="14"/>
      <c r="O56" s="18">
        <f t="shared" si="10"/>
        <v>0</v>
      </c>
      <c r="P56" s="16"/>
      <c r="Q56" s="14"/>
      <c r="R56" s="14"/>
      <c r="S56" s="14"/>
      <c r="T56" s="14"/>
      <c r="U56" s="18">
        <f t="shared" si="11"/>
        <v>0</v>
      </c>
      <c r="V56" s="16"/>
      <c r="W56" s="17"/>
      <c r="X56" s="17"/>
      <c r="Y56" s="14"/>
      <c r="Z56" s="18">
        <f t="shared" si="12"/>
        <v>0</v>
      </c>
      <c r="AA56" s="16"/>
      <c r="AB56" s="17"/>
      <c r="AC56" s="17"/>
      <c r="AD56" s="14"/>
      <c r="AE56" s="18">
        <f t="shared" si="13"/>
        <v>0</v>
      </c>
      <c r="AF56" s="16"/>
      <c r="AG56" s="17">
        <v>6</v>
      </c>
      <c r="AH56" s="17"/>
      <c r="AI56" s="17"/>
      <c r="AJ56" s="18">
        <f t="shared" si="14"/>
        <v>6</v>
      </c>
      <c r="AK56" s="19"/>
      <c r="AL56" s="106"/>
      <c r="AM56" s="106"/>
      <c r="AN56" s="106"/>
      <c r="AO56" s="20"/>
      <c r="AP56" s="21">
        <f t="shared" si="15"/>
        <v>0</v>
      </c>
    </row>
    <row r="57" spans="1:42" s="22" customFormat="1" ht="15" x14ac:dyDescent="0.3">
      <c r="A57" s="9">
        <v>48</v>
      </c>
      <c r="B57" s="10">
        <f t="shared" si="8"/>
        <v>6</v>
      </c>
      <c r="C57" s="11" t="s">
        <v>129</v>
      </c>
      <c r="D57" s="11" t="s">
        <v>130</v>
      </c>
      <c r="E57" s="12" t="s">
        <v>111</v>
      </c>
      <c r="F57" s="9"/>
      <c r="G57" s="13"/>
      <c r="H57" s="13"/>
      <c r="I57" s="14"/>
      <c r="J57" s="15">
        <f t="shared" si="9"/>
        <v>0</v>
      </c>
      <c r="K57" s="16"/>
      <c r="L57" s="17"/>
      <c r="M57" s="14"/>
      <c r="N57" s="14"/>
      <c r="O57" s="18">
        <f t="shared" si="10"/>
        <v>0</v>
      </c>
      <c r="P57" s="16"/>
      <c r="Q57" s="14"/>
      <c r="R57" s="14"/>
      <c r="S57" s="14"/>
      <c r="T57" s="14"/>
      <c r="U57" s="18">
        <f t="shared" si="11"/>
        <v>0</v>
      </c>
      <c r="V57" s="16"/>
      <c r="W57" s="17"/>
      <c r="X57" s="17"/>
      <c r="Y57" s="14"/>
      <c r="Z57" s="18">
        <f t="shared" si="12"/>
        <v>0</v>
      </c>
      <c r="AA57" s="16"/>
      <c r="AB57" s="17"/>
      <c r="AC57" s="17"/>
      <c r="AD57" s="14"/>
      <c r="AE57" s="18">
        <f t="shared" si="13"/>
        <v>0</v>
      </c>
      <c r="AF57" s="16"/>
      <c r="AG57" s="17"/>
      <c r="AH57" s="17"/>
      <c r="AI57" s="17">
        <v>6</v>
      </c>
      <c r="AJ57" s="18">
        <f t="shared" si="14"/>
        <v>6</v>
      </c>
      <c r="AK57" s="19"/>
      <c r="AL57" s="106"/>
      <c r="AM57" s="106"/>
      <c r="AN57" s="106"/>
      <c r="AO57" s="20"/>
      <c r="AP57" s="21">
        <f t="shared" si="15"/>
        <v>0</v>
      </c>
    </row>
    <row r="58" spans="1:42" s="22" customFormat="1" ht="15" x14ac:dyDescent="0.3">
      <c r="A58" s="9">
        <v>52</v>
      </c>
      <c r="B58" s="10">
        <f t="shared" si="8"/>
        <v>5</v>
      </c>
      <c r="C58" s="11" t="s">
        <v>115</v>
      </c>
      <c r="D58" s="11" t="s">
        <v>63</v>
      </c>
      <c r="E58" s="12" t="s">
        <v>64</v>
      </c>
      <c r="F58" s="9"/>
      <c r="G58" s="13"/>
      <c r="H58" s="13"/>
      <c r="I58" s="14"/>
      <c r="J58" s="15">
        <f t="shared" si="9"/>
        <v>0</v>
      </c>
      <c r="K58" s="16"/>
      <c r="L58" s="17"/>
      <c r="M58" s="14"/>
      <c r="N58" s="14"/>
      <c r="O58" s="18">
        <f t="shared" si="10"/>
        <v>0</v>
      </c>
      <c r="P58" s="16"/>
      <c r="Q58" s="14"/>
      <c r="R58" s="14"/>
      <c r="S58" s="14"/>
      <c r="T58" s="14"/>
      <c r="U58" s="18">
        <f t="shared" si="11"/>
        <v>0</v>
      </c>
      <c r="V58" s="16"/>
      <c r="W58" s="17"/>
      <c r="X58" s="17"/>
      <c r="Y58" s="14"/>
      <c r="Z58" s="18">
        <f t="shared" si="12"/>
        <v>0</v>
      </c>
      <c r="AA58" s="16"/>
      <c r="AB58" s="17"/>
      <c r="AC58" s="17"/>
      <c r="AD58" s="14"/>
      <c r="AE58" s="18">
        <f t="shared" si="13"/>
        <v>0</v>
      </c>
      <c r="AF58" s="16"/>
      <c r="AG58" s="17"/>
      <c r="AH58" s="17"/>
      <c r="AI58" s="17">
        <v>5</v>
      </c>
      <c r="AJ58" s="18">
        <f t="shared" si="14"/>
        <v>5</v>
      </c>
      <c r="AK58" s="19"/>
      <c r="AL58" s="106"/>
      <c r="AM58" s="106"/>
      <c r="AN58" s="106"/>
      <c r="AO58" s="20"/>
      <c r="AP58" s="21">
        <f t="shared" si="15"/>
        <v>0</v>
      </c>
    </row>
    <row r="59" spans="1:42" s="22" customFormat="1" ht="15" x14ac:dyDescent="0.3">
      <c r="A59" s="9">
        <v>52</v>
      </c>
      <c r="B59" s="10">
        <f t="shared" si="8"/>
        <v>5</v>
      </c>
      <c r="C59" s="11" t="s">
        <v>126</v>
      </c>
      <c r="D59" s="11" t="s">
        <v>127</v>
      </c>
      <c r="E59" s="12" t="s">
        <v>37</v>
      </c>
      <c r="F59" s="9">
        <v>5</v>
      </c>
      <c r="G59" s="13"/>
      <c r="H59" s="13"/>
      <c r="I59" s="14"/>
      <c r="J59" s="15">
        <f t="shared" si="9"/>
        <v>5</v>
      </c>
      <c r="K59" s="16"/>
      <c r="L59" s="17"/>
      <c r="M59" s="14"/>
      <c r="N59" s="14"/>
      <c r="O59" s="18">
        <f t="shared" si="10"/>
        <v>0</v>
      </c>
      <c r="P59" s="16"/>
      <c r="Q59" s="14"/>
      <c r="R59" s="14"/>
      <c r="S59" s="14"/>
      <c r="T59" s="14"/>
      <c r="U59" s="18">
        <f t="shared" si="11"/>
        <v>0</v>
      </c>
      <c r="V59" s="16"/>
      <c r="W59" s="17"/>
      <c r="X59" s="17"/>
      <c r="Y59" s="14"/>
      <c r="Z59" s="18">
        <f t="shared" si="12"/>
        <v>0</v>
      </c>
      <c r="AA59" s="16"/>
      <c r="AB59" s="17"/>
      <c r="AC59" s="17"/>
      <c r="AD59" s="14"/>
      <c r="AE59" s="18">
        <f t="shared" si="13"/>
        <v>0</v>
      </c>
      <c r="AF59" s="16"/>
      <c r="AG59" s="17"/>
      <c r="AH59" s="17"/>
      <c r="AI59" s="17"/>
      <c r="AJ59" s="18">
        <f t="shared" si="14"/>
        <v>0</v>
      </c>
      <c r="AK59" s="19"/>
      <c r="AL59" s="106"/>
      <c r="AM59" s="106"/>
      <c r="AN59" s="106"/>
      <c r="AO59" s="23"/>
      <c r="AP59" s="21">
        <f t="shared" si="15"/>
        <v>0</v>
      </c>
    </row>
    <row r="60" spans="1:42" s="22" customFormat="1" ht="15" x14ac:dyDescent="0.3">
      <c r="A60" s="9">
        <v>52</v>
      </c>
      <c r="B60" s="10">
        <f t="shared" si="8"/>
        <v>5</v>
      </c>
      <c r="C60" s="11" t="s">
        <v>128</v>
      </c>
      <c r="D60" s="11" t="s">
        <v>90</v>
      </c>
      <c r="E60" s="12" t="s">
        <v>28</v>
      </c>
      <c r="F60" s="9"/>
      <c r="G60" s="13"/>
      <c r="H60" s="13">
        <v>5</v>
      </c>
      <c r="I60" s="14"/>
      <c r="J60" s="15">
        <f t="shared" si="9"/>
        <v>5</v>
      </c>
      <c r="K60" s="16"/>
      <c r="L60" s="17"/>
      <c r="M60" s="14"/>
      <c r="N60" s="14"/>
      <c r="O60" s="18">
        <f t="shared" si="10"/>
        <v>0</v>
      </c>
      <c r="P60" s="16"/>
      <c r="Q60" s="14"/>
      <c r="R60" s="14"/>
      <c r="S60" s="14"/>
      <c r="T60" s="14"/>
      <c r="U60" s="18">
        <f t="shared" si="11"/>
        <v>0</v>
      </c>
      <c r="V60" s="16"/>
      <c r="W60" s="17"/>
      <c r="X60" s="17"/>
      <c r="Y60" s="14"/>
      <c r="Z60" s="18">
        <f t="shared" si="12"/>
        <v>0</v>
      </c>
      <c r="AA60" s="16"/>
      <c r="AB60" s="17"/>
      <c r="AC60" s="17"/>
      <c r="AD60" s="14"/>
      <c r="AE60" s="18">
        <f t="shared" si="13"/>
        <v>0</v>
      </c>
      <c r="AF60" s="16"/>
      <c r="AG60" s="17"/>
      <c r="AH60" s="17"/>
      <c r="AI60" s="17"/>
      <c r="AJ60" s="18">
        <f t="shared" si="14"/>
        <v>0</v>
      </c>
      <c r="AK60" s="19"/>
      <c r="AL60" s="106"/>
      <c r="AM60" s="106"/>
      <c r="AN60" s="106"/>
      <c r="AO60" s="20"/>
      <c r="AP60" s="21">
        <f t="shared" si="15"/>
        <v>0</v>
      </c>
    </row>
    <row r="61" spans="1:42" s="22" customFormat="1" ht="15" x14ac:dyDescent="0.3">
      <c r="A61" s="9">
        <v>52</v>
      </c>
      <c r="B61" s="10">
        <f t="shared" si="8"/>
        <v>5</v>
      </c>
      <c r="C61" s="11" t="s">
        <v>131</v>
      </c>
      <c r="D61" s="11" t="s">
        <v>132</v>
      </c>
      <c r="E61" s="12" t="s">
        <v>51</v>
      </c>
      <c r="F61" s="9"/>
      <c r="G61" s="13"/>
      <c r="H61" s="13"/>
      <c r="I61" s="14"/>
      <c r="J61" s="15">
        <f t="shared" si="9"/>
        <v>0</v>
      </c>
      <c r="K61" s="16"/>
      <c r="L61" s="17"/>
      <c r="M61" s="14"/>
      <c r="N61" s="14"/>
      <c r="O61" s="18">
        <f t="shared" si="10"/>
        <v>0</v>
      </c>
      <c r="P61" s="16"/>
      <c r="Q61" s="14"/>
      <c r="R61" s="14"/>
      <c r="S61" s="14"/>
      <c r="T61" s="14"/>
      <c r="U61" s="18">
        <f t="shared" si="11"/>
        <v>0</v>
      </c>
      <c r="V61" s="16"/>
      <c r="W61" s="17"/>
      <c r="X61" s="17"/>
      <c r="Y61" s="14"/>
      <c r="Z61" s="18">
        <f t="shared" si="12"/>
        <v>0</v>
      </c>
      <c r="AA61" s="16"/>
      <c r="AB61" s="17"/>
      <c r="AC61" s="17"/>
      <c r="AD61" s="14"/>
      <c r="AE61" s="18">
        <f t="shared" si="13"/>
        <v>0</v>
      </c>
      <c r="AF61" s="16"/>
      <c r="AG61" s="17">
        <v>5</v>
      </c>
      <c r="AH61" s="17"/>
      <c r="AI61" s="17"/>
      <c r="AJ61" s="18">
        <f t="shared" si="14"/>
        <v>5</v>
      </c>
      <c r="AK61" s="19"/>
      <c r="AL61" s="106"/>
      <c r="AM61" s="106"/>
      <c r="AN61" s="106"/>
      <c r="AO61" s="20"/>
      <c r="AP61" s="21">
        <f t="shared" si="15"/>
        <v>0</v>
      </c>
    </row>
    <row r="62" spans="1:42" s="22" customFormat="1" ht="15" x14ac:dyDescent="0.3">
      <c r="A62" s="9">
        <v>56</v>
      </c>
      <c r="B62" s="10">
        <f t="shared" si="8"/>
        <v>4</v>
      </c>
      <c r="C62" s="11" t="s">
        <v>121</v>
      </c>
      <c r="D62" s="11" t="s">
        <v>122</v>
      </c>
      <c r="E62" s="12" t="s">
        <v>61</v>
      </c>
      <c r="F62" s="9"/>
      <c r="G62" s="13"/>
      <c r="H62" s="13"/>
      <c r="I62" s="14"/>
      <c r="J62" s="15">
        <f t="shared" si="9"/>
        <v>0</v>
      </c>
      <c r="K62" s="16"/>
      <c r="L62" s="17"/>
      <c r="M62" s="14"/>
      <c r="N62" s="14"/>
      <c r="O62" s="18">
        <f t="shared" si="10"/>
        <v>0</v>
      </c>
      <c r="P62" s="16"/>
      <c r="Q62" s="14"/>
      <c r="R62" s="14"/>
      <c r="S62" s="14"/>
      <c r="T62" s="14"/>
      <c r="U62" s="18">
        <f t="shared" si="11"/>
        <v>0</v>
      </c>
      <c r="V62" s="16"/>
      <c r="W62" s="17"/>
      <c r="X62" s="17"/>
      <c r="Y62" s="14"/>
      <c r="Z62" s="18">
        <f t="shared" si="12"/>
        <v>0</v>
      </c>
      <c r="AA62" s="16"/>
      <c r="AB62" s="17"/>
      <c r="AC62" s="17"/>
      <c r="AD62" s="14"/>
      <c r="AE62" s="18">
        <f t="shared" si="13"/>
        <v>0</v>
      </c>
      <c r="AF62" s="16"/>
      <c r="AG62" s="17"/>
      <c r="AH62" s="17"/>
      <c r="AI62" s="17">
        <v>4</v>
      </c>
      <c r="AJ62" s="18">
        <f t="shared" si="14"/>
        <v>4</v>
      </c>
      <c r="AK62" s="19"/>
      <c r="AL62" s="106"/>
      <c r="AM62" s="106"/>
      <c r="AN62" s="106"/>
      <c r="AO62" s="20"/>
      <c r="AP62" s="21">
        <f t="shared" si="15"/>
        <v>0</v>
      </c>
    </row>
    <row r="63" spans="1:42" s="22" customFormat="1" ht="15" x14ac:dyDescent="0.3">
      <c r="A63" s="9">
        <v>56</v>
      </c>
      <c r="B63" s="10">
        <f t="shared" si="8"/>
        <v>4</v>
      </c>
      <c r="C63" s="11" t="s">
        <v>133</v>
      </c>
      <c r="D63" s="11" t="s">
        <v>134</v>
      </c>
      <c r="E63" s="12" t="s">
        <v>48</v>
      </c>
      <c r="F63" s="9">
        <v>4</v>
      </c>
      <c r="G63" s="13"/>
      <c r="H63" s="13"/>
      <c r="I63" s="14"/>
      <c r="J63" s="15">
        <f t="shared" si="9"/>
        <v>4</v>
      </c>
      <c r="K63" s="16"/>
      <c r="L63" s="17"/>
      <c r="M63" s="14"/>
      <c r="N63" s="14"/>
      <c r="O63" s="18">
        <f t="shared" si="10"/>
        <v>0</v>
      </c>
      <c r="P63" s="16"/>
      <c r="Q63" s="14"/>
      <c r="R63" s="14"/>
      <c r="S63" s="14"/>
      <c r="T63" s="14"/>
      <c r="U63" s="18">
        <f t="shared" si="11"/>
        <v>0</v>
      </c>
      <c r="V63" s="16"/>
      <c r="W63" s="17"/>
      <c r="X63" s="17"/>
      <c r="Y63" s="14"/>
      <c r="Z63" s="18">
        <f t="shared" si="12"/>
        <v>0</v>
      </c>
      <c r="AA63" s="16"/>
      <c r="AB63" s="17"/>
      <c r="AC63" s="17"/>
      <c r="AD63" s="14"/>
      <c r="AE63" s="18">
        <f t="shared" si="13"/>
        <v>0</v>
      </c>
      <c r="AF63" s="16"/>
      <c r="AG63" s="17"/>
      <c r="AH63" s="17"/>
      <c r="AI63" s="17"/>
      <c r="AJ63" s="18">
        <f t="shared" si="14"/>
        <v>0</v>
      </c>
      <c r="AK63" s="19"/>
      <c r="AL63" s="106"/>
      <c r="AM63" s="106"/>
      <c r="AN63" s="106"/>
      <c r="AO63" s="20"/>
      <c r="AP63" s="21">
        <f t="shared" si="15"/>
        <v>0</v>
      </c>
    </row>
    <row r="64" spans="1:42" s="22" customFormat="1" ht="15" x14ac:dyDescent="0.3">
      <c r="A64" s="9">
        <v>56</v>
      </c>
      <c r="B64" s="10">
        <f t="shared" si="8"/>
        <v>4</v>
      </c>
      <c r="C64" s="11" t="s">
        <v>135</v>
      </c>
      <c r="D64" s="11" t="s">
        <v>136</v>
      </c>
      <c r="E64" s="12" t="s">
        <v>137</v>
      </c>
      <c r="F64" s="9"/>
      <c r="G64" s="13">
        <v>4</v>
      </c>
      <c r="H64" s="13"/>
      <c r="I64" s="14"/>
      <c r="J64" s="15">
        <f t="shared" si="9"/>
        <v>4</v>
      </c>
      <c r="K64" s="16"/>
      <c r="L64" s="17"/>
      <c r="M64" s="14"/>
      <c r="N64" s="14"/>
      <c r="O64" s="18">
        <f t="shared" si="10"/>
        <v>0</v>
      </c>
      <c r="P64" s="16"/>
      <c r="Q64" s="14"/>
      <c r="R64" s="14"/>
      <c r="S64" s="14"/>
      <c r="T64" s="14"/>
      <c r="U64" s="18">
        <f t="shared" si="11"/>
        <v>0</v>
      </c>
      <c r="V64" s="16"/>
      <c r="W64" s="17"/>
      <c r="X64" s="17"/>
      <c r="Y64" s="14"/>
      <c r="Z64" s="18">
        <f t="shared" si="12"/>
        <v>0</v>
      </c>
      <c r="AA64" s="16"/>
      <c r="AB64" s="17"/>
      <c r="AC64" s="17"/>
      <c r="AD64" s="14"/>
      <c r="AE64" s="18">
        <f t="shared" si="13"/>
        <v>0</v>
      </c>
      <c r="AF64" s="16"/>
      <c r="AG64" s="17"/>
      <c r="AH64" s="17"/>
      <c r="AI64" s="17"/>
      <c r="AJ64" s="18">
        <f t="shared" si="14"/>
        <v>0</v>
      </c>
      <c r="AK64" s="19"/>
      <c r="AL64" s="106"/>
      <c r="AM64" s="106"/>
      <c r="AN64" s="106"/>
      <c r="AO64" s="20"/>
      <c r="AP64" s="21">
        <f t="shared" si="15"/>
        <v>0</v>
      </c>
    </row>
    <row r="65" spans="1:42" s="22" customFormat="1" ht="15" x14ac:dyDescent="0.3">
      <c r="A65" s="9">
        <v>56</v>
      </c>
      <c r="B65" s="10">
        <f t="shared" si="8"/>
        <v>4</v>
      </c>
      <c r="C65" s="11" t="s">
        <v>138</v>
      </c>
      <c r="D65" s="11" t="s">
        <v>139</v>
      </c>
      <c r="E65" s="12" t="s">
        <v>140</v>
      </c>
      <c r="F65" s="9"/>
      <c r="G65" s="13"/>
      <c r="H65" s="13"/>
      <c r="I65" s="14"/>
      <c r="J65" s="15">
        <f t="shared" si="9"/>
        <v>0</v>
      </c>
      <c r="K65" s="16"/>
      <c r="L65" s="17">
        <v>4</v>
      </c>
      <c r="M65" s="14"/>
      <c r="N65" s="14"/>
      <c r="O65" s="18">
        <f t="shared" si="10"/>
        <v>4</v>
      </c>
      <c r="P65" s="16"/>
      <c r="Q65" s="14"/>
      <c r="R65" s="14"/>
      <c r="S65" s="14"/>
      <c r="T65" s="14"/>
      <c r="U65" s="18">
        <f t="shared" si="11"/>
        <v>0</v>
      </c>
      <c r="V65" s="16"/>
      <c r="W65" s="17"/>
      <c r="X65" s="17"/>
      <c r="Y65" s="14"/>
      <c r="Z65" s="18">
        <f t="shared" si="12"/>
        <v>0</v>
      </c>
      <c r="AA65" s="16"/>
      <c r="AB65" s="17"/>
      <c r="AC65" s="17"/>
      <c r="AD65" s="14"/>
      <c r="AE65" s="18">
        <f t="shared" si="13"/>
        <v>0</v>
      </c>
      <c r="AF65" s="16"/>
      <c r="AG65" s="17"/>
      <c r="AH65" s="17"/>
      <c r="AI65" s="17"/>
      <c r="AJ65" s="18">
        <f t="shared" si="14"/>
        <v>0</v>
      </c>
      <c r="AK65" s="19"/>
      <c r="AL65" s="106"/>
      <c r="AM65" s="106"/>
      <c r="AN65" s="106"/>
      <c r="AO65" s="20"/>
      <c r="AP65" s="21">
        <f t="shared" si="15"/>
        <v>0</v>
      </c>
    </row>
    <row r="66" spans="1:42" s="22" customFormat="1" ht="15" x14ac:dyDescent="0.3">
      <c r="A66" s="9">
        <v>56</v>
      </c>
      <c r="B66" s="10">
        <f t="shared" si="8"/>
        <v>4</v>
      </c>
      <c r="C66" s="11" t="s">
        <v>141</v>
      </c>
      <c r="D66" s="11" t="s">
        <v>142</v>
      </c>
      <c r="E66" s="12" t="s">
        <v>28</v>
      </c>
      <c r="F66" s="9"/>
      <c r="G66" s="13"/>
      <c r="H66" s="13"/>
      <c r="I66" s="14"/>
      <c r="J66" s="15">
        <f t="shared" si="9"/>
        <v>0</v>
      </c>
      <c r="K66" s="16"/>
      <c r="L66" s="17"/>
      <c r="M66" s="14"/>
      <c r="N66" s="14">
        <v>4</v>
      </c>
      <c r="O66" s="18">
        <f t="shared" si="10"/>
        <v>4</v>
      </c>
      <c r="P66" s="16"/>
      <c r="Q66" s="14"/>
      <c r="R66" s="14"/>
      <c r="S66" s="14"/>
      <c r="T66" s="14"/>
      <c r="U66" s="18">
        <f t="shared" si="11"/>
        <v>0</v>
      </c>
      <c r="V66" s="16"/>
      <c r="W66" s="17"/>
      <c r="X66" s="17"/>
      <c r="Y66" s="14"/>
      <c r="Z66" s="18">
        <f t="shared" si="12"/>
        <v>0</v>
      </c>
      <c r="AA66" s="16"/>
      <c r="AB66" s="17"/>
      <c r="AC66" s="17"/>
      <c r="AD66" s="14"/>
      <c r="AE66" s="18">
        <f t="shared" si="13"/>
        <v>0</v>
      </c>
      <c r="AF66" s="16"/>
      <c r="AG66" s="17"/>
      <c r="AH66" s="17"/>
      <c r="AI66" s="17"/>
      <c r="AJ66" s="18">
        <f t="shared" si="14"/>
        <v>0</v>
      </c>
      <c r="AK66" s="19"/>
      <c r="AL66" s="106"/>
      <c r="AM66" s="106"/>
      <c r="AN66" s="106"/>
      <c r="AO66" s="20"/>
      <c r="AP66" s="21">
        <f t="shared" si="15"/>
        <v>0</v>
      </c>
    </row>
    <row r="67" spans="1:42" s="22" customFormat="1" ht="15" x14ac:dyDescent="0.3">
      <c r="A67" s="9">
        <v>56</v>
      </c>
      <c r="B67" s="10">
        <f t="shared" si="8"/>
        <v>4</v>
      </c>
      <c r="C67" s="11" t="s">
        <v>432</v>
      </c>
      <c r="D67" s="11"/>
      <c r="E67" s="12" t="s">
        <v>137</v>
      </c>
      <c r="F67" s="9"/>
      <c r="G67" s="13"/>
      <c r="H67" s="13"/>
      <c r="I67" s="14"/>
      <c r="J67" s="15">
        <f t="shared" si="9"/>
        <v>0</v>
      </c>
      <c r="K67" s="16"/>
      <c r="L67" s="17"/>
      <c r="M67" s="14"/>
      <c r="N67" s="14"/>
      <c r="O67" s="18">
        <f t="shared" si="10"/>
        <v>0</v>
      </c>
      <c r="P67" s="16"/>
      <c r="Q67" s="14"/>
      <c r="R67" s="14"/>
      <c r="S67" s="14"/>
      <c r="T67" s="14"/>
      <c r="U67" s="18">
        <f t="shared" si="11"/>
        <v>0</v>
      </c>
      <c r="V67" s="16"/>
      <c r="W67" s="17"/>
      <c r="X67" s="17"/>
      <c r="Y67" s="14"/>
      <c r="Z67" s="18">
        <f t="shared" si="12"/>
        <v>0</v>
      </c>
      <c r="AA67" s="16"/>
      <c r="AB67" s="17"/>
      <c r="AC67" s="17"/>
      <c r="AD67" s="14"/>
      <c r="AE67" s="18">
        <f t="shared" si="13"/>
        <v>0</v>
      </c>
      <c r="AF67" s="16"/>
      <c r="AG67" s="17"/>
      <c r="AH67" s="17"/>
      <c r="AI67" s="17"/>
      <c r="AJ67" s="18">
        <f t="shared" si="14"/>
        <v>0</v>
      </c>
      <c r="AK67" s="19"/>
      <c r="AL67" s="106">
        <v>4</v>
      </c>
      <c r="AM67" s="106"/>
      <c r="AN67" s="106"/>
      <c r="AO67" s="20"/>
      <c r="AP67" s="21">
        <f t="shared" si="15"/>
        <v>4</v>
      </c>
    </row>
    <row r="68" spans="1:42" s="22" customFormat="1" ht="15" x14ac:dyDescent="0.3">
      <c r="A68" s="9">
        <v>62</v>
      </c>
      <c r="B68" s="10">
        <f t="shared" si="8"/>
        <v>3</v>
      </c>
      <c r="C68" s="11" t="s">
        <v>143</v>
      </c>
      <c r="D68" s="11" t="s">
        <v>144</v>
      </c>
      <c r="E68" s="12" t="s">
        <v>31</v>
      </c>
      <c r="F68" s="9"/>
      <c r="G68" s="13"/>
      <c r="H68" s="13">
        <v>3</v>
      </c>
      <c r="I68" s="14"/>
      <c r="J68" s="15">
        <f t="shared" si="9"/>
        <v>3</v>
      </c>
      <c r="K68" s="16"/>
      <c r="L68" s="17"/>
      <c r="M68" s="14"/>
      <c r="N68" s="14"/>
      <c r="O68" s="18">
        <f t="shared" si="10"/>
        <v>0</v>
      </c>
      <c r="P68" s="16"/>
      <c r="Q68" s="14"/>
      <c r="R68" s="14"/>
      <c r="S68" s="14"/>
      <c r="T68" s="14"/>
      <c r="U68" s="18">
        <f t="shared" si="11"/>
        <v>0</v>
      </c>
      <c r="V68" s="16"/>
      <c r="W68" s="17"/>
      <c r="X68" s="17"/>
      <c r="Y68" s="14"/>
      <c r="Z68" s="18">
        <f t="shared" si="12"/>
        <v>0</v>
      </c>
      <c r="AA68" s="16"/>
      <c r="AB68" s="17"/>
      <c r="AC68" s="17"/>
      <c r="AD68" s="14"/>
      <c r="AE68" s="18">
        <f t="shared" si="13"/>
        <v>0</v>
      </c>
      <c r="AF68" s="16"/>
      <c r="AG68" s="17"/>
      <c r="AH68" s="17"/>
      <c r="AI68" s="17"/>
      <c r="AJ68" s="18">
        <f t="shared" si="14"/>
        <v>0</v>
      </c>
      <c r="AK68" s="19"/>
      <c r="AL68" s="106"/>
      <c r="AM68" s="106"/>
      <c r="AN68" s="106"/>
      <c r="AO68" s="20"/>
      <c r="AP68" s="21">
        <f t="shared" si="15"/>
        <v>0</v>
      </c>
    </row>
    <row r="69" spans="1:42" s="22" customFormat="1" ht="15" x14ac:dyDescent="0.3">
      <c r="A69" s="9">
        <v>62</v>
      </c>
      <c r="B69" s="10">
        <f t="shared" si="8"/>
        <v>3</v>
      </c>
      <c r="C69" s="11" t="s">
        <v>904</v>
      </c>
      <c r="D69" s="11" t="s">
        <v>149</v>
      </c>
      <c r="E69" s="12" t="s">
        <v>137</v>
      </c>
      <c r="F69" s="9">
        <v>1</v>
      </c>
      <c r="G69" s="13"/>
      <c r="H69" s="13"/>
      <c r="I69" s="14"/>
      <c r="J69" s="15">
        <f t="shared" si="9"/>
        <v>1</v>
      </c>
      <c r="K69" s="16"/>
      <c r="L69" s="17"/>
      <c r="M69" s="14"/>
      <c r="N69" s="14"/>
      <c r="O69" s="18">
        <f t="shared" si="10"/>
        <v>0</v>
      </c>
      <c r="P69" s="16"/>
      <c r="Q69" s="14"/>
      <c r="R69" s="14"/>
      <c r="S69" s="14"/>
      <c r="T69" s="14"/>
      <c r="U69" s="18">
        <f t="shared" si="11"/>
        <v>0</v>
      </c>
      <c r="V69" s="16"/>
      <c r="W69" s="17"/>
      <c r="X69" s="17">
        <v>1</v>
      </c>
      <c r="Y69" s="14"/>
      <c r="Z69" s="18">
        <f t="shared" si="12"/>
        <v>1</v>
      </c>
      <c r="AA69" s="16"/>
      <c r="AB69" s="17"/>
      <c r="AC69" s="17"/>
      <c r="AD69" s="14"/>
      <c r="AE69" s="18">
        <f t="shared" si="13"/>
        <v>0</v>
      </c>
      <c r="AF69" s="16"/>
      <c r="AG69" s="17"/>
      <c r="AH69" s="17"/>
      <c r="AI69" s="17"/>
      <c r="AJ69" s="18">
        <f t="shared" si="14"/>
        <v>0</v>
      </c>
      <c r="AK69" s="19"/>
      <c r="AL69" s="106"/>
      <c r="AM69" s="106"/>
      <c r="AN69" s="106"/>
      <c r="AO69" s="20">
        <v>1</v>
      </c>
      <c r="AP69" s="21">
        <f t="shared" si="15"/>
        <v>1</v>
      </c>
    </row>
    <row r="70" spans="1:42" s="22" customFormat="1" ht="15" x14ac:dyDescent="0.3">
      <c r="A70" s="9">
        <v>64</v>
      </c>
      <c r="B70" s="10">
        <f t="shared" si="8"/>
        <v>2</v>
      </c>
      <c r="C70" s="11" t="s">
        <v>145</v>
      </c>
      <c r="D70" s="11" t="s">
        <v>146</v>
      </c>
      <c r="E70" s="12" t="s">
        <v>31</v>
      </c>
      <c r="F70" s="9"/>
      <c r="G70" s="13"/>
      <c r="H70" s="13"/>
      <c r="I70" s="14"/>
      <c r="J70" s="15">
        <f t="shared" si="9"/>
        <v>0</v>
      </c>
      <c r="K70" s="16"/>
      <c r="L70" s="17"/>
      <c r="M70" s="14"/>
      <c r="N70" s="14">
        <v>2</v>
      </c>
      <c r="O70" s="18">
        <f t="shared" si="10"/>
        <v>2</v>
      </c>
      <c r="P70" s="16"/>
      <c r="Q70" s="14"/>
      <c r="R70" s="14"/>
      <c r="S70" s="14"/>
      <c r="T70" s="14"/>
      <c r="U70" s="18">
        <f t="shared" si="11"/>
        <v>0</v>
      </c>
      <c r="V70" s="16"/>
      <c r="W70" s="17"/>
      <c r="X70" s="17"/>
      <c r="Y70" s="14"/>
      <c r="Z70" s="18">
        <f t="shared" si="12"/>
        <v>0</v>
      </c>
      <c r="AA70" s="16"/>
      <c r="AB70" s="17"/>
      <c r="AC70" s="17"/>
      <c r="AD70" s="14"/>
      <c r="AE70" s="18">
        <f t="shared" si="13"/>
        <v>0</v>
      </c>
      <c r="AF70" s="16"/>
      <c r="AG70" s="17"/>
      <c r="AH70" s="17"/>
      <c r="AI70" s="17"/>
      <c r="AJ70" s="18">
        <f t="shared" si="14"/>
        <v>0</v>
      </c>
      <c r="AK70" s="19"/>
      <c r="AL70" s="106"/>
      <c r="AM70" s="106"/>
      <c r="AN70" s="106"/>
      <c r="AO70" s="20"/>
      <c r="AP70" s="21">
        <f t="shared" si="15"/>
        <v>0</v>
      </c>
    </row>
    <row r="71" spans="1:42" s="22" customFormat="1" ht="15" x14ac:dyDescent="0.3">
      <c r="A71" s="9">
        <v>64</v>
      </c>
      <c r="B71" s="10">
        <f t="shared" si="8"/>
        <v>2</v>
      </c>
      <c r="C71" s="11" t="s">
        <v>147</v>
      </c>
      <c r="D71" s="11" t="s">
        <v>148</v>
      </c>
      <c r="E71" s="12" t="s">
        <v>28</v>
      </c>
      <c r="F71" s="9"/>
      <c r="G71" s="13"/>
      <c r="H71" s="13"/>
      <c r="I71" s="14"/>
      <c r="J71" s="15">
        <f t="shared" ref="J71:J73" si="16">+SUM(F71:I71)</f>
        <v>0</v>
      </c>
      <c r="K71" s="16"/>
      <c r="L71" s="17"/>
      <c r="M71" s="14"/>
      <c r="N71" s="14">
        <v>1</v>
      </c>
      <c r="O71" s="18">
        <f t="shared" ref="O71:O73" si="17">+SUM(K71:N71)</f>
        <v>1</v>
      </c>
      <c r="P71" s="16"/>
      <c r="Q71" s="14"/>
      <c r="R71" s="14"/>
      <c r="S71" s="14">
        <v>1</v>
      </c>
      <c r="T71" s="14"/>
      <c r="U71" s="18">
        <f t="shared" ref="U71:U73" si="18">+SUM(P71:T71)</f>
        <v>1</v>
      </c>
      <c r="V71" s="16"/>
      <c r="W71" s="17"/>
      <c r="X71" s="17"/>
      <c r="Y71" s="14"/>
      <c r="Z71" s="18">
        <f t="shared" ref="Z71:Z73" si="19">+SUM(V71:Y71)</f>
        <v>0</v>
      </c>
      <c r="AA71" s="16"/>
      <c r="AB71" s="17"/>
      <c r="AC71" s="17"/>
      <c r="AD71" s="14"/>
      <c r="AE71" s="18">
        <f t="shared" ref="AE71:AE73" si="20">+SUM(AA71:AD71)</f>
        <v>0</v>
      </c>
      <c r="AF71" s="16"/>
      <c r="AG71" s="17"/>
      <c r="AH71" s="17"/>
      <c r="AI71" s="17"/>
      <c r="AJ71" s="18">
        <f t="shared" ref="AJ71:AJ73" si="21">+SUM(AF71:AI71)</f>
        <v>0</v>
      </c>
      <c r="AK71" s="19"/>
      <c r="AL71" s="106"/>
      <c r="AM71" s="106"/>
      <c r="AN71" s="106"/>
      <c r="AO71" s="20"/>
      <c r="AP71" s="21">
        <f t="shared" ref="AP71:AP73" si="22">+SUM(AK71:AO71)</f>
        <v>0</v>
      </c>
    </row>
    <row r="72" spans="1:42" s="22" customFormat="1" ht="15" x14ac:dyDescent="0.3">
      <c r="A72" s="9">
        <v>64</v>
      </c>
      <c r="B72" s="10">
        <f t="shared" si="8"/>
        <v>2</v>
      </c>
      <c r="C72" s="11" t="s">
        <v>150</v>
      </c>
      <c r="D72" s="11" t="s">
        <v>151</v>
      </c>
      <c r="E72" s="12" t="s">
        <v>68</v>
      </c>
      <c r="F72" s="9"/>
      <c r="G72" s="13"/>
      <c r="H72" s="13"/>
      <c r="I72" s="14"/>
      <c r="J72" s="15">
        <f t="shared" si="16"/>
        <v>0</v>
      </c>
      <c r="K72" s="16"/>
      <c r="L72" s="17"/>
      <c r="M72" s="14"/>
      <c r="N72" s="14"/>
      <c r="O72" s="18">
        <f t="shared" si="17"/>
        <v>0</v>
      </c>
      <c r="P72" s="16"/>
      <c r="Q72" s="14"/>
      <c r="R72" s="14"/>
      <c r="S72" s="14"/>
      <c r="T72" s="14"/>
      <c r="U72" s="18">
        <f t="shared" si="18"/>
        <v>0</v>
      </c>
      <c r="V72" s="16"/>
      <c r="W72" s="17"/>
      <c r="X72" s="17"/>
      <c r="Y72" s="14"/>
      <c r="Z72" s="18">
        <f t="shared" si="19"/>
        <v>0</v>
      </c>
      <c r="AA72" s="16"/>
      <c r="AB72" s="17"/>
      <c r="AC72" s="17"/>
      <c r="AD72" s="14"/>
      <c r="AE72" s="18">
        <f t="shared" si="20"/>
        <v>0</v>
      </c>
      <c r="AF72" s="16"/>
      <c r="AG72" s="17">
        <v>2</v>
      </c>
      <c r="AH72" s="17"/>
      <c r="AI72" s="17"/>
      <c r="AJ72" s="18">
        <f t="shared" si="21"/>
        <v>2</v>
      </c>
      <c r="AK72" s="19"/>
      <c r="AL72" s="106"/>
      <c r="AM72" s="106"/>
      <c r="AN72" s="106"/>
      <c r="AO72" s="20"/>
      <c r="AP72" s="21">
        <f t="shared" si="22"/>
        <v>0</v>
      </c>
    </row>
    <row r="73" spans="1:42" s="22" customFormat="1" ht="15" x14ac:dyDescent="0.3">
      <c r="A73" s="9">
        <v>64</v>
      </c>
      <c r="B73" s="10">
        <f t="shared" si="8"/>
        <v>2</v>
      </c>
      <c r="C73" s="11" t="s">
        <v>152</v>
      </c>
      <c r="D73" s="11" t="s">
        <v>153</v>
      </c>
      <c r="E73" s="12" t="s">
        <v>100</v>
      </c>
      <c r="F73" s="9"/>
      <c r="G73" s="13"/>
      <c r="H73" s="13"/>
      <c r="I73" s="14"/>
      <c r="J73" s="15">
        <f t="shared" si="16"/>
        <v>0</v>
      </c>
      <c r="K73" s="16"/>
      <c r="L73" s="17"/>
      <c r="M73" s="14"/>
      <c r="N73" s="14"/>
      <c r="O73" s="18">
        <f t="shared" si="17"/>
        <v>0</v>
      </c>
      <c r="P73" s="16"/>
      <c r="Q73" s="14"/>
      <c r="R73" s="14"/>
      <c r="S73" s="14"/>
      <c r="T73" s="14"/>
      <c r="U73" s="18">
        <f t="shared" si="18"/>
        <v>0</v>
      </c>
      <c r="V73" s="16"/>
      <c r="W73" s="17"/>
      <c r="X73" s="17"/>
      <c r="Y73" s="14"/>
      <c r="Z73" s="18">
        <f t="shared" si="19"/>
        <v>0</v>
      </c>
      <c r="AA73" s="16"/>
      <c r="AB73" s="17"/>
      <c r="AC73" s="17"/>
      <c r="AD73" s="14"/>
      <c r="AE73" s="18">
        <f t="shared" si="20"/>
        <v>0</v>
      </c>
      <c r="AF73" s="16"/>
      <c r="AG73" s="17"/>
      <c r="AH73" s="17"/>
      <c r="AI73" s="17">
        <v>2</v>
      </c>
      <c r="AJ73" s="18">
        <f t="shared" si="21"/>
        <v>2</v>
      </c>
      <c r="AK73" s="19"/>
      <c r="AL73" s="106"/>
      <c r="AM73" s="106"/>
      <c r="AN73" s="106"/>
      <c r="AO73" s="20"/>
      <c r="AP73" s="21">
        <f t="shared" si="22"/>
        <v>0</v>
      </c>
    </row>
  </sheetData>
  <sheetProtection algorithmName="SHA-512" hashValue="+5UCpNyop6L+0wzwKJdZwt+f2bps8XBFB0HPgZiQySWNbA7oZVeQyVOMFUWJxyyzAPXtSR+ycIakk7zaJDgXSQ==" saltValue="vdfEPv9jGibvl3aaLvHiew==" spinCount="100000" sheet="1" selectLockedCells="1" selectUnlockedCells="1"/>
  <sortState xmlns:xlrd2="http://schemas.microsoft.com/office/spreadsheetml/2017/richdata2" ref="B8:AP73">
    <sortCondition descending="1" ref="B7:B73"/>
  </sortState>
  <mergeCells count="47">
    <mergeCell ref="A1:E3"/>
    <mergeCell ref="A4:D4"/>
    <mergeCell ref="F4:J4"/>
    <mergeCell ref="K4:O4"/>
    <mergeCell ref="P4:U4"/>
    <mergeCell ref="AA4:AE4"/>
    <mergeCell ref="AF4:AJ4"/>
    <mergeCell ref="AK4:AP4"/>
    <mergeCell ref="A5:A6"/>
    <mergeCell ref="B5:B6"/>
    <mergeCell ref="C5:C6"/>
    <mergeCell ref="D5:D6"/>
    <mergeCell ref="E5:E6"/>
    <mergeCell ref="F5:F6"/>
    <mergeCell ref="G5:G6"/>
    <mergeCell ref="V4:Z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E5:AE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O5:AO6"/>
    <mergeCell ref="AP5:AP6"/>
    <mergeCell ref="AF5:AF6"/>
    <mergeCell ref="AG5:AG6"/>
    <mergeCell ref="AH5:AH6"/>
    <mergeCell ref="AI5:AI6"/>
    <mergeCell ref="AJ5:AJ6"/>
  </mergeCells>
  <conditionalFormatting sqref="C7:C24">
    <cfRule type="duplicateValues" dxfId="211" priority="53"/>
  </conditionalFormatting>
  <conditionalFormatting sqref="C25">
    <cfRule type="duplicateValues" dxfId="210" priority="28"/>
  </conditionalFormatting>
  <conditionalFormatting sqref="C26">
    <cfRule type="duplicateValues" dxfId="209" priority="29"/>
  </conditionalFormatting>
  <conditionalFormatting sqref="C27">
    <cfRule type="duplicateValues" dxfId="208" priority="30"/>
  </conditionalFormatting>
  <conditionalFormatting sqref="C28">
    <cfRule type="duplicateValues" dxfId="207" priority="31"/>
  </conditionalFormatting>
  <conditionalFormatting sqref="C29">
    <cfRule type="duplicateValues" dxfId="206" priority="32"/>
  </conditionalFormatting>
  <conditionalFormatting sqref="C30">
    <cfRule type="duplicateValues" dxfId="205" priority="33"/>
  </conditionalFormatting>
  <conditionalFormatting sqref="C31">
    <cfRule type="duplicateValues" dxfId="204" priority="34"/>
  </conditionalFormatting>
  <conditionalFormatting sqref="C32">
    <cfRule type="duplicateValues" dxfId="203" priority="35"/>
  </conditionalFormatting>
  <conditionalFormatting sqref="C33">
    <cfRule type="duplicateValues" dxfId="202" priority="36"/>
  </conditionalFormatting>
  <conditionalFormatting sqref="C34">
    <cfRule type="duplicateValues" dxfId="201" priority="37"/>
  </conditionalFormatting>
  <conditionalFormatting sqref="C35">
    <cfRule type="duplicateValues" dxfId="200" priority="38"/>
  </conditionalFormatting>
  <conditionalFormatting sqref="C36">
    <cfRule type="duplicateValues" dxfId="199" priority="39"/>
  </conditionalFormatting>
  <conditionalFormatting sqref="C37">
    <cfRule type="duplicateValues" dxfId="198" priority="40"/>
  </conditionalFormatting>
  <conditionalFormatting sqref="C38">
    <cfRule type="duplicateValues" dxfId="197" priority="41"/>
  </conditionalFormatting>
  <conditionalFormatting sqref="C39">
    <cfRule type="duplicateValues" dxfId="196" priority="42"/>
  </conditionalFormatting>
  <conditionalFormatting sqref="C40">
    <cfRule type="duplicateValues" dxfId="195" priority="43"/>
  </conditionalFormatting>
  <conditionalFormatting sqref="C41">
    <cfRule type="duplicateValues" dxfId="194" priority="44"/>
  </conditionalFormatting>
  <conditionalFormatting sqref="C42">
    <cfRule type="duplicateValues" dxfId="193" priority="45"/>
  </conditionalFormatting>
  <conditionalFormatting sqref="C43">
    <cfRule type="duplicateValues" dxfId="192" priority="27"/>
  </conditionalFormatting>
  <conditionalFormatting sqref="C44">
    <cfRule type="duplicateValues" dxfId="191" priority="26"/>
  </conditionalFormatting>
  <conditionalFormatting sqref="C45">
    <cfRule type="duplicateValues" dxfId="190" priority="25"/>
  </conditionalFormatting>
  <conditionalFormatting sqref="C46">
    <cfRule type="duplicateValues" dxfId="189" priority="24"/>
  </conditionalFormatting>
  <conditionalFormatting sqref="C47">
    <cfRule type="duplicateValues" dxfId="188" priority="23"/>
  </conditionalFormatting>
  <conditionalFormatting sqref="C48">
    <cfRule type="duplicateValues" dxfId="187" priority="22"/>
  </conditionalFormatting>
  <conditionalFormatting sqref="C49">
    <cfRule type="duplicateValues" dxfId="186" priority="21"/>
  </conditionalFormatting>
  <conditionalFormatting sqref="C50">
    <cfRule type="duplicateValues" dxfId="185" priority="20"/>
  </conditionalFormatting>
  <conditionalFormatting sqref="C51">
    <cfRule type="duplicateValues" dxfId="184" priority="19"/>
  </conditionalFormatting>
  <conditionalFormatting sqref="C52">
    <cfRule type="duplicateValues" dxfId="183" priority="18"/>
  </conditionalFormatting>
  <conditionalFormatting sqref="C53">
    <cfRule type="duplicateValues" dxfId="182" priority="17"/>
  </conditionalFormatting>
  <conditionalFormatting sqref="C54">
    <cfRule type="duplicateValues" dxfId="181" priority="16"/>
  </conditionalFormatting>
  <conditionalFormatting sqref="C55">
    <cfRule type="duplicateValues" dxfId="180" priority="15"/>
  </conditionalFormatting>
  <conditionalFormatting sqref="C56">
    <cfRule type="duplicateValues" dxfId="179" priority="14"/>
  </conditionalFormatting>
  <conditionalFormatting sqref="C57:C58">
    <cfRule type="duplicateValues" dxfId="178" priority="46"/>
  </conditionalFormatting>
  <conditionalFormatting sqref="C59">
    <cfRule type="duplicateValues" dxfId="177" priority="47"/>
  </conditionalFormatting>
  <conditionalFormatting sqref="C60">
    <cfRule type="duplicateValues" dxfId="176" priority="48"/>
  </conditionalFormatting>
  <conditionalFormatting sqref="C61">
    <cfRule type="duplicateValues" dxfId="175" priority="13"/>
  </conditionalFormatting>
  <conditionalFormatting sqref="C62">
    <cfRule type="duplicateValues" dxfId="174" priority="12"/>
  </conditionalFormatting>
  <conditionalFormatting sqref="C63">
    <cfRule type="duplicateValues" dxfId="173" priority="11"/>
  </conditionalFormatting>
  <conditionalFormatting sqref="C64">
    <cfRule type="duplicateValues" dxfId="172" priority="10"/>
  </conditionalFormatting>
  <conditionalFormatting sqref="C65">
    <cfRule type="duplicateValues" dxfId="171" priority="9"/>
  </conditionalFormatting>
  <conditionalFormatting sqref="C66">
    <cfRule type="duplicateValues" dxfId="170" priority="8"/>
  </conditionalFormatting>
  <conditionalFormatting sqref="C67">
    <cfRule type="duplicateValues" dxfId="169" priority="7"/>
  </conditionalFormatting>
  <conditionalFormatting sqref="C68">
    <cfRule type="duplicateValues" dxfId="168" priority="6"/>
  </conditionalFormatting>
  <conditionalFormatting sqref="C69">
    <cfRule type="duplicateValues" dxfId="167" priority="5"/>
  </conditionalFormatting>
  <conditionalFormatting sqref="C70">
    <cfRule type="duplicateValues" dxfId="166" priority="4"/>
  </conditionalFormatting>
  <conditionalFormatting sqref="C71">
    <cfRule type="duplicateValues" dxfId="165" priority="3"/>
  </conditionalFormatting>
  <conditionalFormatting sqref="C72">
    <cfRule type="duplicateValues" dxfId="164" priority="2"/>
  </conditionalFormatting>
  <conditionalFormatting sqref="C73">
    <cfRule type="duplicateValues" dxfId="163" priority="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67"/>
  <sheetViews>
    <sheetView zoomScale="80" zoomScaleNormal="80" workbookViewId="0">
      <pane xSplit="5" ySplit="7" topLeftCell="F8" activePane="bottomRight" state="frozen"/>
      <selection sqref="A1:E4"/>
      <selection pane="topRight" sqref="A1:E4"/>
      <selection pane="bottomLeft" sqref="A1:E4"/>
      <selection pane="bottomRight" activeCell="E12" sqref="E12"/>
    </sheetView>
  </sheetViews>
  <sheetFormatPr baseColWidth="10" defaultColWidth="11.453125" defaultRowHeight="12.5" x14ac:dyDescent="0.25"/>
  <cols>
    <col min="1" max="1" width="8.7265625" style="26" customWidth="1"/>
    <col min="2" max="2" width="13.26953125" style="26" customWidth="1"/>
    <col min="3" max="3" width="33.54296875" style="26" customWidth="1"/>
    <col min="4" max="4" width="23.453125" style="26" customWidth="1"/>
    <col min="5" max="5" width="15.1796875" style="27" customWidth="1"/>
    <col min="6" max="8" width="13" style="26" customWidth="1"/>
    <col min="9" max="9" width="13.453125" style="26" customWidth="1"/>
    <col min="10" max="10" width="18" style="26" customWidth="1"/>
    <col min="11" max="13" width="12.7265625" style="26" customWidth="1"/>
    <col min="14" max="14" width="13.54296875" style="26" customWidth="1"/>
    <col min="15" max="15" width="13.453125" style="26" customWidth="1"/>
    <col min="16" max="16" width="0.1796875" style="26" customWidth="1"/>
    <col min="17" max="19" width="12" style="26" customWidth="1"/>
    <col min="20" max="20" width="14.453125" style="26" customWidth="1"/>
    <col min="21" max="21" width="13.81640625" style="26" customWidth="1"/>
    <col min="22" max="24" width="12.7265625" style="26" customWidth="1"/>
    <col min="25" max="25" width="14.453125" style="26" customWidth="1"/>
    <col min="26" max="26" width="18" style="26" customWidth="1"/>
    <col min="27" max="29" width="12.7265625" style="26" customWidth="1"/>
    <col min="30" max="30" width="14.1796875" style="26" customWidth="1"/>
    <col min="31" max="31" width="16.1796875" style="43" customWidth="1"/>
    <col min="32" max="35" width="12.7265625" style="26" customWidth="1"/>
    <col min="36" max="36" width="14.7265625" style="43" customWidth="1"/>
    <col min="37" max="40" width="12.26953125" style="26" customWidth="1"/>
    <col min="41" max="41" width="13.453125" style="26" customWidth="1"/>
    <col min="42" max="42" width="17.453125" style="26" customWidth="1"/>
    <col min="43" max="54" width="11.453125" style="22"/>
    <col min="55" max="16384" width="11.453125" style="26"/>
  </cols>
  <sheetData>
    <row r="1" spans="1:54" ht="17.25" customHeight="1" x14ac:dyDescent="0.25">
      <c r="A1" s="134" t="s">
        <v>154</v>
      </c>
      <c r="B1" s="134"/>
      <c r="C1" s="134"/>
      <c r="D1" s="134"/>
      <c r="E1" s="134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8"/>
      <c r="AF1" s="22"/>
      <c r="AG1" s="22"/>
      <c r="AH1" s="22"/>
      <c r="AI1" s="22"/>
      <c r="AJ1" s="28"/>
      <c r="AK1" s="22"/>
      <c r="AL1" s="22"/>
      <c r="AM1" s="22"/>
      <c r="AN1" s="22"/>
      <c r="AO1" s="22"/>
      <c r="AP1" s="22"/>
    </row>
    <row r="2" spans="1:54" s="4" customFormat="1" ht="27.75" customHeight="1" x14ac:dyDescent="0.5">
      <c r="A2" s="134"/>
      <c r="B2" s="134"/>
      <c r="C2" s="134"/>
      <c r="D2" s="134"/>
      <c r="E2" s="134"/>
      <c r="F2" s="29"/>
      <c r="G2" s="29"/>
      <c r="H2" s="29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0"/>
      <c r="AF2" s="3"/>
      <c r="AG2" s="3"/>
      <c r="AH2" s="3"/>
      <c r="AI2" s="3"/>
      <c r="AJ2" s="30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s="4" customFormat="1" ht="27.75" customHeight="1" x14ac:dyDescent="0.5">
      <c r="A3" s="134"/>
      <c r="B3" s="134"/>
      <c r="C3" s="134"/>
      <c r="D3" s="134"/>
      <c r="E3" s="134"/>
      <c r="F3" s="29"/>
      <c r="G3" s="29"/>
      <c r="H3" s="29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0"/>
      <c r="AF3" s="3"/>
      <c r="AG3" s="3"/>
      <c r="AH3" s="3"/>
      <c r="AI3" s="3"/>
      <c r="AJ3" s="30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s="4" customFormat="1" ht="28.5" customHeight="1" thickBot="1" x14ac:dyDescent="0.4">
      <c r="A4" s="134"/>
      <c r="B4" s="134"/>
      <c r="C4" s="134"/>
      <c r="D4" s="134"/>
      <c r="E4" s="13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33" customFormat="1" ht="52.5" customHeight="1" thickBot="1" x14ac:dyDescent="0.35">
      <c r="A5" s="135"/>
      <c r="B5" s="136"/>
      <c r="C5" s="136"/>
      <c r="D5" s="136"/>
      <c r="E5" s="137"/>
      <c r="F5" s="124" t="s">
        <v>1</v>
      </c>
      <c r="G5" s="125"/>
      <c r="H5" s="125"/>
      <c r="I5" s="125"/>
      <c r="J5" s="126"/>
      <c r="K5" s="124" t="s">
        <v>2</v>
      </c>
      <c r="L5" s="125"/>
      <c r="M5" s="125"/>
      <c r="N5" s="125"/>
      <c r="O5" s="126"/>
      <c r="P5" s="124" t="s">
        <v>3</v>
      </c>
      <c r="Q5" s="125"/>
      <c r="R5" s="125"/>
      <c r="S5" s="125"/>
      <c r="T5" s="125"/>
      <c r="U5" s="126"/>
      <c r="V5" s="121" t="s">
        <v>4</v>
      </c>
      <c r="W5" s="122"/>
      <c r="X5" s="122"/>
      <c r="Y5" s="122"/>
      <c r="Z5" s="123"/>
      <c r="AA5" s="121" t="s">
        <v>5</v>
      </c>
      <c r="AB5" s="122"/>
      <c r="AC5" s="122"/>
      <c r="AD5" s="122"/>
      <c r="AE5" s="123"/>
      <c r="AF5" s="121" t="s">
        <v>6</v>
      </c>
      <c r="AG5" s="122"/>
      <c r="AH5" s="122"/>
      <c r="AI5" s="122"/>
      <c r="AJ5" s="123"/>
      <c r="AK5" s="124" t="s">
        <v>884</v>
      </c>
      <c r="AL5" s="125"/>
      <c r="AM5" s="125"/>
      <c r="AN5" s="125"/>
      <c r="AO5" s="125"/>
      <c r="AP5" s="126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</row>
    <row r="6" spans="1:54" s="33" customFormat="1" ht="8.25" customHeight="1" x14ac:dyDescent="0.3">
      <c r="A6" s="127" t="s">
        <v>7</v>
      </c>
      <c r="B6" s="129" t="s">
        <v>8</v>
      </c>
      <c r="C6" s="129" t="s">
        <v>9</v>
      </c>
      <c r="D6" s="129" t="s">
        <v>10</v>
      </c>
      <c r="E6" s="115" t="s">
        <v>11</v>
      </c>
      <c r="F6" s="117">
        <v>200</v>
      </c>
      <c r="G6" s="119" t="s">
        <v>12</v>
      </c>
      <c r="H6" s="113" t="s">
        <v>13</v>
      </c>
      <c r="I6" s="113" t="s">
        <v>14</v>
      </c>
      <c r="J6" s="115" t="s">
        <v>15</v>
      </c>
      <c r="K6" s="117">
        <v>200</v>
      </c>
      <c r="L6" s="117" t="s">
        <v>16</v>
      </c>
      <c r="M6" s="113" t="s">
        <v>13</v>
      </c>
      <c r="N6" s="113" t="s">
        <v>14</v>
      </c>
      <c r="O6" s="115" t="s">
        <v>17</v>
      </c>
      <c r="P6" s="117" t="s">
        <v>18</v>
      </c>
      <c r="Q6" s="117">
        <v>200</v>
      </c>
      <c r="R6" s="119" t="s">
        <v>12</v>
      </c>
      <c r="S6" s="113" t="s">
        <v>13</v>
      </c>
      <c r="T6" s="113" t="s">
        <v>14</v>
      </c>
      <c r="U6" s="115" t="s">
        <v>19</v>
      </c>
      <c r="V6" s="117">
        <v>200</v>
      </c>
      <c r="W6" s="117" t="s">
        <v>16</v>
      </c>
      <c r="X6" s="113" t="s">
        <v>13</v>
      </c>
      <c r="Y6" s="113" t="s">
        <v>14</v>
      </c>
      <c r="Z6" s="115" t="s">
        <v>155</v>
      </c>
      <c r="AA6" s="117">
        <v>200</v>
      </c>
      <c r="AB6" s="117" t="s">
        <v>12</v>
      </c>
      <c r="AC6" s="113" t="s">
        <v>13</v>
      </c>
      <c r="AD6" s="113" t="s">
        <v>14</v>
      </c>
      <c r="AE6" s="115" t="s">
        <v>21</v>
      </c>
      <c r="AF6" s="117" t="s">
        <v>22</v>
      </c>
      <c r="AG6" s="117" t="s">
        <v>16</v>
      </c>
      <c r="AH6" s="117" t="s">
        <v>23</v>
      </c>
      <c r="AI6" s="113" t="s">
        <v>14</v>
      </c>
      <c r="AJ6" s="115" t="s">
        <v>24</v>
      </c>
      <c r="AK6" s="107" t="s">
        <v>22</v>
      </c>
      <c r="AL6" s="104" t="s">
        <v>12</v>
      </c>
      <c r="AM6" s="104" t="s">
        <v>845</v>
      </c>
      <c r="AN6" s="104" t="s">
        <v>23</v>
      </c>
      <c r="AO6" s="113" t="s">
        <v>14</v>
      </c>
      <c r="AP6" s="115" t="s">
        <v>623</v>
      </c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</row>
    <row r="7" spans="1:54" s="33" customFormat="1" ht="48.75" customHeight="1" x14ac:dyDescent="0.3">
      <c r="A7" s="128"/>
      <c r="B7" s="130"/>
      <c r="C7" s="130"/>
      <c r="D7" s="130"/>
      <c r="E7" s="116"/>
      <c r="F7" s="118"/>
      <c r="G7" s="120"/>
      <c r="H7" s="114"/>
      <c r="I7" s="114"/>
      <c r="J7" s="116"/>
      <c r="K7" s="118"/>
      <c r="L7" s="118"/>
      <c r="M7" s="114"/>
      <c r="N7" s="114"/>
      <c r="O7" s="116"/>
      <c r="P7" s="118"/>
      <c r="Q7" s="118"/>
      <c r="R7" s="120"/>
      <c r="S7" s="114"/>
      <c r="T7" s="114"/>
      <c r="U7" s="116"/>
      <c r="V7" s="118"/>
      <c r="W7" s="118"/>
      <c r="X7" s="114"/>
      <c r="Y7" s="114"/>
      <c r="Z7" s="116"/>
      <c r="AA7" s="118"/>
      <c r="AB7" s="118"/>
      <c r="AC7" s="114"/>
      <c r="AD7" s="114"/>
      <c r="AE7" s="116"/>
      <c r="AF7" s="118"/>
      <c r="AG7" s="118"/>
      <c r="AH7" s="118"/>
      <c r="AI7" s="114"/>
      <c r="AJ7" s="116"/>
      <c r="AK7" s="108"/>
      <c r="AL7" s="105"/>
      <c r="AM7" s="105"/>
      <c r="AN7" s="105"/>
      <c r="AO7" s="114"/>
      <c r="AP7" s="116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</row>
    <row r="8" spans="1:54" s="33" customFormat="1" ht="15" customHeight="1" x14ac:dyDescent="0.3">
      <c r="A8" s="9">
        <v>1</v>
      </c>
      <c r="B8" s="34">
        <f t="shared" ref="B8:B39" si="0">+J8+O8+U8+Z8+AE8+AJ8+AP8</f>
        <v>390</v>
      </c>
      <c r="C8" s="35" t="s">
        <v>156</v>
      </c>
      <c r="D8" s="11" t="s">
        <v>102</v>
      </c>
      <c r="E8" s="12" t="s">
        <v>103</v>
      </c>
      <c r="F8" s="36">
        <v>14</v>
      </c>
      <c r="G8" s="37">
        <v>14</v>
      </c>
      <c r="H8" s="37">
        <v>16</v>
      </c>
      <c r="I8" s="38">
        <v>20</v>
      </c>
      <c r="J8" s="39">
        <f t="shared" ref="J8:J39" si="1">+SUM(F8:I8)</f>
        <v>64</v>
      </c>
      <c r="K8" s="36">
        <v>16</v>
      </c>
      <c r="L8" s="37">
        <v>12</v>
      </c>
      <c r="M8" s="38">
        <v>12</v>
      </c>
      <c r="N8" s="38">
        <v>20</v>
      </c>
      <c r="O8" s="40">
        <f t="shared" ref="O8:O39" si="2">+SUM(K8:N8)</f>
        <v>60</v>
      </c>
      <c r="P8" s="36"/>
      <c r="Q8" s="38">
        <v>16</v>
      </c>
      <c r="R8" s="38">
        <v>20</v>
      </c>
      <c r="S8" s="38">
        <v>20</v>
      </c>
      <c r="T8" s="38">
        <v>20</v>
      </c>
      <c r="U8" s="40">
        <f t="shared" ref="U8:U39" si="3">+SUM(P8:T8)</f>
        <v>76</v>
      </c>
      <c r="V8" s="36">
        <v>16</v>
      </c>
      <c r="W8" s="37">
        <v>18</v>
      </c>
      <c r="X8" s="37">
        <v>20</v>
      </c>
      <c r="Y8" s="38">
        <v>20</v>
      </c>
      <c r="Z8" s="40">
        <f t="shared" ref="Z8:Z39" si="4">+SUM(V8:Y8)</f>
        <v>74</v>
      </c>
      <c r="AA8" s="36">
        <v>18</v>
      </c>
      <c r="AB8" s="37">
        <v>16</v>
      </c>
      <c r="AC8" s="37">
        <v>20</v>
      </c>
      <c r="AD8" s="38">
        <v>9</v>
      </c>
      <c r="AE8" s="40">
        <f t="shared" ref="AE8:AE39" si="5">+SUM(AA8:AD8)</f>
        <v>63</v>
      </c>
      <c r="AF8" s="36"/>
      <c r="AG8" s="37"/>
      <c r="AH8" s="37"/>
      <c r="AI8" s="37"/>
      <c r="AJ8" s="40">
        <f t="shared" ref="AJ8:AJ39" si="6">+SUM(AF8:AI8)</f>
        <v>0</v>
      </c>
      <c r="AK8" s="38">
        <v>16</v>
      </c>
      <c r="AL8" s="38">
        <v>10</v>
      </c>
      <c r="AM8" s="38">
        <v>9</v>
      </c>
      <c r="AN8" s="38">
        <v>18</v>
      </c>
      <c r="AO8" s="38"/>
      <c r="AP8" s="41">
        <f t="shared" ref="AP8:AP39" si="7">+SUM(AK8:AO8)</f>
        <v>53</v>
      </c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54" s="33" customFormat="1" ht="15" customHeight="1" x14ac:dyDescent="0.3">
      <c r="A9" s="9">
        <v>2</v>
      </c>
      <c r="B9" s="34">
        <f t="shared" si="0"/>
        <v>341</v>
      </c>
      <c r="C9" s="35" t="s">
        <v>157</v>
      </c>
      <c r="D9" s="11" t="s">
        <v>158</v>
      </c>
      <c r="E9" s="12" t="s">
        <v>28</v>
      </c>
      <c r="F9" s="9">
        <v>20</v>
      </c>
      <c r="G9" s="13">
        <v>16</v>
      </c>
      <c r="H9" s="13">
        <v>20</v>
      </c>
      <c r="I9" s="20"/>
      <c r="J9" s="39">
        <f t="shared" si="1"/>
        <v>56</v>
      </c>
      <c r="K9" s="9">
        <v>20</v>
      </c>
      <c r="L9" s="13">
        <v>14</v>
      </c>
      <c r="M9" s="20">
        <v>16</v>
      </c>
      <c r="N9" s="20">
        <v>14</v>
      </c>
      <c r="O9" s="40">
        <f t="shared" si="2"/>
        <v>64</v>
      </c>
      <c r="P9" s="9"/>
      <c r="Q9" s="20"/>
      <c r="R9" s="20"/>
      <c r="S9" s="20"/>
      <c r="T9" s="20"/>
      <c r="U9" s="40">
        <f t="shared" si="3"/>
        <v>0</v>
      </c>
      <c r="V9" s="9">
        <v>20</v>
      </c>
      <c r="W9" s="13">
        <v>20</v>
      </c>
      <c r="X9" s="13">
        <v>10</v>
      </c>
      <c r="Y9" s="20">
        <v>18</v>
      </c>
      <c r="Z9" s="40">
        <f t="shared" si="4"/>
        <v>68</v>
      </c>
      <c r="AA9" s="9">
        <v>20</v>
      </c>
      <c r="AB9" s="13">
        <v>5</v>
      </c>
      <c r="AC9" s="13">
        <v>18</v>
      </c>
      <c r="AD9" s="20">
        <v>18</v>
      </c>
      <c r="AE9" s="40">
        <f t="shared" si="5"/>
        <v>61</v>
      </c>
      <c r="AF9" s="9"/>
      <c r="AG9" s="13"/>
      <c r="AH9" s="13"/>
      <c r="AI9" s="13"/>
      <c r="AJ9" s="40">
        <f t="shared" si="6"/>
        <v>0</v>
      </c>
      <c r="AK9" s="20">
        <v>20</v>
      </c>
      <c r="AL9" s="109">
        <v>18</v>
      </c>
      <c r="AM9" s="109">
        <v>14</v>
      </c>
      <c r="AN9" s="109">
        <v>20</v>
      </c>
      <c r="AO9" s="20">
        <v>20</v>
      </c>
      <c r="AP9" s="41">
        <f t="shared" si="7"/>
        <v>92</v>
      </c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1:54" s="33" customFormat="1" ht="15" customHeight="1" x14ac:dyDescent="0.3">
      <c r="A10" s="9">
        <v>3</v>
      </c>
      <c r="B10" s="34">
        <f t="shared" si="0"/>
        <v>286</v>
      </c>
      <c r="C10" s="35" t="s">
        <v>159</v>
      </c>
      <c r="D10" s="11" t="s">
        <v>160</v>
      </c>
      <c r="E10" s="12" t="s">
        <v>41</v>
      </c>
      <c r="F10" s="9">
        <v>20</v>
      </c>
      <c r="G10" s="13">
        <v>16</v>
      </c>
      <c r="H10" s="13">
        <v>20</v>
      </c>
      <c r="I10" s="20"/>
      <c r="J10" s="39">
        <f t="shared" si="1"/>
        <v>56</v>
      </c>
      <c r="K10" s="9">
        <v>18</v>
      </c>
      <c r="L10" s="13"/>
      <c r="M10" s="20">
        <v>18</v>
      </c>
      <c r="N10" s="20">
        <v>10</v>
      </c>
      <c r="O10" s="40">
        <f t="shared" si="2"/>
        <v>46</v>
      </c>
      <c r="P10" s="9"/>
      <c r="Q10" s="20">
        <v>20</v>
      </c>
      <c r="R10" s="20">
        <v>10</v>
      </c>
      <c r="S10" s="20">
        <v>8</v>
      </c>
      <c r="T10" s="20">
        <v>8</v>
      </c>
      <c r="U10" s="40">
        <f t="shared" si="3"/>
        <v>46</v>
      </c>
      <c r="V10" s="9">
        <v>14</v>
      </c>
      <c r="W10" s="13">
        <v>16</v>
      </c>
      <c r="X10" s="13">
        <v>16</v>
      </c>
      <c r="Y10" s="20">
        <v>8</v>
      </c>
      <c r="Z10" s="40">
        <f t="shared" si="4"/>
        <v>54</v>
      </c>
      <c r="AA10" s="9">
        <v>16</v>
      </c>
      <c r="AB10" s="13">
        <v>6</v>
      </c>
      <c r="AC10" s="13">
        <v>12</v>
      </c>
      <c r="AD10" s="20"/>
      <c r="AE10" s="40">
        <f t="shared" si="5"/>
        <v>34</v>
      </c>
      <c r="AF10" s="9"/>
      <c r="AG10" s="13"/>
      <c r="AH10" s="13"/>
      <c r="AI10" s="13"/>
      <c r="AJ10" s="40">
        <f t="shared" si="6"/>
        <v>0</v>
      </c>
      <c r="AK10" s="20">
        <v>14</v>
      </c>
      <c r="AL10" s="109">
        <v>6</v>
      </c>
      <c r="AM10" s="109">
        <v>10</v>
      </c>
      <c r="AN10" s="109">
        <v>10</v>
      </c>
      <c r="AO10" s="20">
        <v>10</v>
      </c>
      <c r="AP10" s="41">
        <f t="shared" si="7"/>
        <v>50</v>
      </c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1:54" s="33" customFormat="1" ht="15" customHeight="1" x14ac:dyDescent="0.3">
      <c r="A11" s="9">
        <v>4</v>
      </c>
      <c r="B11" s="34">
        <f t="shared" si="0"/>
        <v>277</v>
      </c>
      <c r="C11" s="35" t="s">
        <v>161</v>
      </c>
      <c r="D11" s="11" t="s">
        <v>162</v>
      </c>
      <c r="E11" s="12" t="s">
        <v>120</v>
      </c>
      <c r="F11" s="9">
        <v>9</v>
      </c>
      <c r="G11" s="13">
        <v>12</v>
      </c>
      <c r="H11" s="13">
        <v>7</v>
      </c>
      <c r="I11" s="20">
        <v>14</v>
      </c>
      <c r="J11" s="39">
        <f t="shared" si="1"/>
        <v>42</v>
      </c>
      <c r="K11" s="9">
        <v>7</v>
      </c>
      <c r="L11" s="13"/>
      <c r="M11" s="20">
        <v>10</v>
      </c>
      <c r="N11" s="20">
        <v>18</v>
      </c>
      <c r="O11" s="40">
        <f t="shared" si="2"/>
        <v>35</v>
      </c>
      <c r="P11" s="9"/>
      <c r="Q11" s="20"/>
      <c r="R11" s="20"/>
      <c r="S11" s="20"/>
      <c r="T11" s="20"/>
      <c r="U11" s="40">
        <f t="shared" si="3"/>
        <v>0</v>
      </c>
      <c r="V11" s="9">
        <v>12</v>
      </c>
      <c r="W11" s="13"/>
      <c r="X11" s="13">
        <v>12</v>
      </c>
      <c r="Y11" s="20">
        <v>12</v>
      </c>
      <c r="Z11" s="40">
        <f t="shared" si="4"/>
        <v>36</v>
      </c>
      <c r="AA11" s="9">
        <v>8</v>
      </c>
      <c r="AB11" s="13">
        <v>9</v>
      </c>
      <c r="AC11" s="13">
        <v>9</v>
      </c>
      <c r="AD11" s="20">
        <v>7</v>
      </c>
      <c r="AE11" s="40">
        <f t="shared" si="5"/>
        <v>33</v>
      </c>
      <c r="AF11" s="9">
        <v>14</v>
      </c>
      <c r="AG11" s="13">
        <v>14</v>
      </c>
      <c r="AH11" s="13">
        <v>14</v>
      </c>
      <c r="AI11" s="13">
        <v>20</v>
      </c>
      <c r="AJ11" s="40">
        <f t="shared" si="6"/>
        <v>62</v>
      </c>
      <c r="AK11" s="20">
        <v>7</v>
      </c>
      <c r="AL11" s="109">
        <v>16</v>
      </c>
      <c r="AM11" s="109">
        <v>12</v>
      </c>
      <c r="AN11" s="109">
        <v>16</v>
      </c>
      <c r="AO11" s="20">
        <v>18</v>
      </c>
      <c r="AP11" s="41">
        <f t="shared" si="7"/>
        <v>69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4" s="33" customFormat="1" ht="15" customHeight="1" x14ac:dyDescent="0.3">
      <c r="A12" s="9">
        <v>5</v>
      </c>
      <c r="B12" s="34">
        <f t="shared" si="0"/>
        <v>240</v>
      </c>
      <c r="C12" s="35" t="s">
        <v>163</v>
      </c>
      <c r="D12" s="11" t="s">
        <v>164</v>
      </c>
      <c r="E12" s="12" t="s">
        <v>28</v>
      </c>
      <c r="F12" s="9">
        <v>7</v>
      </c>
      <c r="G12" s="13">
        <v>20</v>
      </c>
      <c r="H12" s="13"/>
      <c r="I12" s="20"/>
      <c r="J12" s="39">
        <f t="shared" si="1"/>
        <v>27</v>
      </c>
      <c r="K12" s="9">
        <v>10</v>
      </c>
      <c r="L12" s="13">
        <v>20</v>
      </c>
      <c r="M12" s="20"/>
      <c r="N12" s="20">
        <v>7</v>
      </c>
      <c r="O12" s="40">
        <f t="shared" si="2"/>
        <v>37</v>
      </c>
      <c r="P12" s="9"/>
      <c r="Q12" s="20">
        <v>12</v>
      </c>
      <c r="R12" s="20">
        <v>16</v>
      </c>
      <c r="S12" s="20"/>
      <c r="T12" s="20">
        <v>18</v>
      </c>
      <c r="U12" s="40">
        <f t="shared" si="3"/>
        <v>46</v>
      </c>
      <c r="V12" s="9">
        <v>9</v>
      </c>
      <c r="W12" s="13">
        <v>12</v>
      </c>
      <c r="X12" s="13"/>
      <c r="Y12" s="20">
        <v>7</v>
      </c>
      <c r="Z12" s="40">
        <f t="shared" si="4"/>
        <v>28</v>
      </c>
      <c r="AA12" s="9">
        <v>9</v>
      </c>
      <c r="AB12" s="13">
        <v>18</v>
      </c>
      <c r="AC12" s="13">
        <v>2</v>
      </c>
      <c r="AD12" s="20">
        <v>5</v>
      </c>
      <c r="AE12" s="40">
        <f t="shared" si="5"/>
        <v>34</v>
      </c>
      <c r="AF12" s="9"/>
      <c r="AG12" s="13"/>
      <c r="AH12" s="13"/>
      <c r="AI12" s="13"/>
      <c r="AJ12" s="40">
        <f t="shared" si="6"/>
        <v>0</v>
      </c>
      <c r="AK12" s="20">
        <v>8</v>
      </c>
      <c r="AL12" s="109">
        <v>20</v>
      </c>
      <c r="AM12" s="109">
        <v>20</v>
      </c>
      <c r="AN12" s="109">
        <v>8</v>
      </c>
      <c r="AO12" s="20">
        <v>12</v>
      </c>
      <c r="AP12" s="41">
        <f t="shared" si="7"/>
        <v>68</v>
      </c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4" s="33" customFormat="1" ht="15" customHeight="1" x14ac:dyDescent="0.3">
      <c r="A13" s="9">
        <v>6</v>
      </c>
      <c r="B13" s="34">
        <f t="shared" si="0"/>
        <v>231</v>
      </c>
      <c r="C13" s="35" t="s">
        <v>855</v>
      </c>
      <c r="D13" s="11" t="s">
        <v>40</v>
      </c>
      <c r="E13" s="12" t="s">
        <v>41</v>
      </c>
      <c r="F13" s="9"/>
      <c r="G13" s="13"/>
      <c r="H13" s="13"/>
      <c r="I13" s="20">
        <v>12</v>
      </c>
      <c r="J13" s="39">
        <f t="shared" si="1"/>
        <v>12</v>
      </c>
      <c r="K13" s="9"/>
      <c r="L13" s="13">
        <v>18</v>
      </c>
      <c r="M13" s="20">
        <v>1</v>
      </c>
      <c r="N13" s="20">
        <v>16</v>
      </c>
      <c r="O13" s="40">
        <f t="shared" si="2"/>
        <v>35</v>
      </c>
      <c r="P13" s="9"/>
      <c r="Q13" s="20">
        <v>5</v>
      </c>
      <c r="R13" s="20">
        <v>2</v>
      </c>
      <c r="S13" s="20"/>
      <c r="T13" s="20">
        <v>14</v>
      </c>
      <c r="U13" s="40">
        <f t="shared" si="3"/>
        <v>21</v>
      </c>
      <c r="V13" s="9">
        <v>8</v>
      </c>
      <c r="W13" s="13">
        <v>8</v>
      </c>
      <c r="X13" s="13"/>
      <c r="Y13" s="20">
        <v>14</v>
      </c>
      <c r="Z13" s="40">
        <f t="shared" si="4"/>
        <v>30</v>
      </c>
      <c r="AA13" s="9">
        <v>14</v>
      </c>
      <c r="AB13" s="13">
        <v>10</v>
      </c>
      <c r="AC13" s="13">
        <v>5</v>
      </c>
      <c r="AD13" s="20">
        <v>12</v>
      </c>
      <c r="AE13" s="40">
        <f t="shared" si="5"/>
        <v>41</v>
      </c>
      <c r="AF13" s="9">
        <v>18</v>
      </c>
      <c r="AG13" s="13">
        <v>20</v>
      </c>
      <c r="AH13" s="13">
        <v>8</v>
      </c>
      <c r="AI13" s="13">
        <v>10</v>
      </c>
      <c r="AJ13" s="40">
        <f t="shared" si="6"/>
        <v>56</v>
      </c>
      <c r="AK13" s="20">
        <v>12</v>
      </c>
      <c r="AL13" s="109">
        <v>5</v>
      </c>
      <c r="AM13" s="109">
        <v>16</v>
      </c>
      <c r="AN13" s="109"/>
      <c r="AO13" s="20">
        <v>3</v>
      </c>
      <c r="AP13" s="41">
        <f t="shared" si="7"/>
        <v>36</v>
      </c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1:54" s="33" customFormat="1" ht="15" customHeight="1" x14ac:dyDescent="0.3">
      <c r="A14" s="9">
        <v>7</v>
      </c>
      <c r="B14" s="34">
        <f t="shared" si="0"/>
        <v>187</v>
      </c>
      <c r="C14" s="35" t="s">
        <v>165</v>
      </c>
      <c r="D14" s="11" t="s">
        <v>166</v>
      </c>
      <c r="E14" s="12" t="s">
        <v>137</v>
      </c>
      <c r="F14" s="9">
        <v>2</v>
      </c>
      <c r="G14" s="13">
        <v>18</v>
      </c>
      <c r="H14" s="13"/>
      <c r="I14" s="20">
        <v>7</v>
      </c>
      <c r="J14" s="39">
        <f t="shared" si="1"/>
        <v>27</v>
      </c>
      <c r="K14" s="9">
        <v>3</v>
      </c>
      <c r="L14" s="13">
        <v>7</v>
      </c>
      <c r="M14" s="20"/>
      <c r="N14" s="20">
        <v>9</v>
      </c>
      <c r="O14" s="40">
        <f t="shared" si="2"/>
        <v>19</v>
      </c>
      <c r="P14" s="9"/>
      <c r="Q14" s="20">
        <v>10</v>
      </c>
      <c r="R14" s="20">
        <v>18</v>
      </c>
      <c r="S14" s="20"/>
      <c r="T14" s="20">
        <v>12</v>
      </c>
      <c r="U14" s="40">
        <f t="shared" si="3"/>
        <v>40</v>
      </c>
      <c r="V14" s="9">
        <v>7</v>
      </c>
      <c r="W14" s="13">
        <v>14</v>
      </c>
      <c r="X14" s="13"/>
      <c r="Y14" s="20">
        <v>9</v>
      </c>
      <c r="Z14" s="40">
        <f t="shared" si="4"/>
        <v>30</v>
      </c>
      <c r="AA14" s="9">
        <v>5</v>
      </c>
      <c r="AB14" s="13">
        <v>8</v>
      </c>
      <c r="AC14" s="13"/>
      <c r="AD14" s="20">
        <v>4</v>
      </c>
      <c r="AE14" s="40">
        <f t="shared" si="5"/>
        <v>17</v>
      </c>
      <c r="AF14" s="9">
        <v>10</v>
      </c>
      <c r="AG14" s="13">
        <v>10</v>
      </c>
      <c r="AH14" s="13">
        <v>7</v>
      </c>
      <c r="AI14" s="13">
        <v>12</v>
      </c>
      <c r="AJ14" s="40">
        <f t="shared" si="6"/>
        <v>39</v>
      </c>
      <c r="AK14" s="20">
        <v>1</v>
      </c>
      <c r="AL14" s="109"/>
      <c r="AM14" s="109">
        <v>5</v>
      </c>
      <c r="AN14" s="109"/>
      <c r="AO14" s="20">
        <v>9</v>
      </c>
      <c r="AP14" s="41">
        <f t="shared" si="7"/>
        <v>15</v>
      </c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1:54" s="33" customFormat="1" ht="15" customHeight="1" x14ac:dyDescent="0.3">
      <c r="A15" s="9">
        <v>8</v>
      </c>
      <c r="B15" s="34">
        <f t="shared" si="0"/>
        <v>147</v>
      </c>
      <c r="C15" s="42" t="s">
        <v>167</v>
      </c>
      <c r="D15" s="24" t="s">
        <v>168</v>
      </c>
      <c r="E15" s="25" t="s">
        <v>28</v>
      </c>
      <c r="F15" s="9">
        <v>8</v>
      </c>
      <c r="G15" s="13"/>
      <c r="H15" s="13">
        <v>10</v>
      </c>
      <c r="I15" s="20">
        <v>1</v>
      </c>
      <c r="J15" s="39">
        <f t="shared" si="1"/>
        <v>19</v>
      </c>
      <c r="K15" s="9"/>
      <c r="L15" s="13"/>
      <c r="M15" s="20"/>
      <c r="N15" s="20"/>
      <c r="O15" s="40">
        <f t="shared" si="2"/>
        <v>0</v>
      </c>
      <c r="P15" s="9"/>
      <c r="Q15" s="20"/>
      <c r="R15" s="20"/>
      <c r="S15" s="20">
        <v>9</v>
      </c>
      <c r="T15" s="20">
        <v>10</v>
      </c>
      <c r="U15" s="40">
        <f t="shared" si="3"/>
        <v>19</v>
      </c>
      <c r="V15" s="9"/>
      <c r="W15" s="13"/>
      <c r="X15" s="13"/>
      <c r="Y15" s="20"/>
      <c r="Z15" s="40">
        <f t="shared" si="4"/>
        <v>0</v>
      </c>
      <c r="AA15" s="9">
        <v>1</v>
      </c>
      <c r="AB15" s="13"/>
      <c r="AC15" s="13"/>
      <c r="AD15" s="20">
        <v>20</v>
      </c>
      <c r="AE15" s="40">
        <f t="shared" si="5"/>
        <v>21</v>
      </c>
      <c r="AF15" s="9">
        <v>20</v>
      </c>
      <c r="AG15" s="13">
        <v>8</v>
      </c>
      <c r="AH15" s="13">
        <v>18</v>
      </c>
      <c r="AI15" s="13">
        <v>18</v>
      </c>
      <c r="AJ15" s="40">
        <f t="shared" si="6"/>
        <v>64</v>
      </c>
      <c r="AK15" s="20"/>
      <c r="AL15" s="109"/>
      <c r="AM15" s="109">
        <v>18</v>
      </c>
      <c r="AN15" s="109"/>
      <c r="AO15" s="20">
        <v>6</v>
      </c>
      <c r="AP15" s="41">
        <f t="shared" si="7"/>
        <v>24</v>
      </c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1:54" s="33" customFormat="1" ht="15" customHeight="1" x14ac:dyDescent="0.3">
      <c r="A16" s="9">
        <v>9</v>
      </c>
      <c r="B16" s="34">
        <f t="shared" si="0"/>
        <v>136</v>
      </c>
      <c r="C16" s="35" t="s">
        <v>169</v>
      </c>
      <c r="D16" s="11" t="s">
        <v>170</v>
      </c>
      <c r="E16" s="12" t="s">
        <v>61</v>
      </c>
      <c r="F16" s="9">
        <v>6</v>
      </c>
      <c r="G16" s="13">
        <v>7</v>
      </c>
      <c r="H16" s="13"/>
      <c r="I16" s="20">
        <v>6</v>
      </c>
      <c r="J16" s="39">
        <f t="shared" si="1"/>
        <v>19</v>
      </c>
      <c r="K16" s="9">
        <v>14</v>
      </c>
      <c r="L16" s="13"/>
      <c r="M16" s="20"/>
      <c r="N16" s="20"/>
      <c r="O16" s="40">
        <f t="shared" si="2"/>
        <v>14</v>
      </c>
      <c r="P16" s="9"/>
      <c r="Q16" s="20">
        <v>6</v>
      </c>
      <c r="R16" s="20"/>
      <c r="S16" s="20"/>
      <c r="T16" s="20">
        <v>6</v>
      </c>
      <c r="U16" s="40">
        <f t="shared" si="3"/>
        <v>12</v>
      </c>
      <c r="V16" s="9">
        <v>2</v>
      </c>
      <c r="W16" s="13">
        <v>1</v>
      </c>
      <c r="X16" s="13">
        <v>3</v>
      </c>
      <c r="Y16" s="20"/>
      <c r="Z16" s="40">
        <f t="shared" si="4"/>
        <v>6</v>
      </c>
      <c r="AA16" s="9">
        <v>7</v>
      </c>
      <c r="AB16" s="13"/>
      <c r="AC16" s="13"/>
      <c r="AD16" s="20">
        <v>14</v>
      </c>
      <c r="AE16" s="40">
        <f t="shared" si="5"/>
        <v>21</v>
      </c>
      <c r="AF16" s="9">
        <v>12</v>
      </c>
      <c r="AG16" s="13">
        <v>12</v>
      </c>
      <c r="AH16" s="13">
        <v>9</v>
      </c>
      <c r="AI16" s="13">
        <v>16</v>
      </c>
      <c r="AJ16" s="40">
        <f t="shared" si="6"/>
        <v>49</v>
      </c>
      <c r="AK16" s="20">
        <v>2</v>
      </c>
      <c r="AL16" s="109">
        <v>2</v>
      </c>
      <c r="AM16" s="109"/>
      <c r="AN16" s="109">
        <v>6</v>
      </c>
      <c r="AO16" s="20">
        <v>5</v>
      </c>
      <c r="AP16" s="41">
        <f t="shared" si="7"/>
        <v>15</v>
      </c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1:54" s="33" customFormat="1" ht="15" customHeight="1" x14ac:dyDescent="0.3">
      <c r="A17" s="9">
        <v>10</v>
      </c>
      <c r="B17" s="34">
        <f t="shared" si="0"/>
        <v>132</v>
      </c>
      <c r="C17" s="35" t="s">
        <v>177</v>
      </c>
      <c r="D17" s="11" t="s">
        <v>132</v>
      </c>
      <c r="E17" s="12" t="s">
        <v>178</v>
      </c>
      <c r="F17" s="9">
        <v>5</v>
      </c>
      <c r="G17" s="13"/>
      <c r="H17" s="13">
        <v>3</v>
      </c>
      <c r="I17" s="20"/>
      <c r="J17" s="39">
        <f t="shared" si="1"/>
        <v>8</v>
      </c>
      <c r="K17" s="9">
        <v>5</v>
      </c>
      <c r="L17" s="13">
        <v>4</v>
      </c>
      <c r="M17" s="20">
        <v>3</v>
      </c>
      <c r="N17" s="20">
        <v>6</v>
      </c>
      <c r="O17" s="40">
        <f t="shared" si="2"/>
        <v>18</v>
      </c>
      <c r="P17" s="9"/>
      <c r="Q17" s="20">
        <v>8</v>
      </c>
      <c r="R17" s="20">
        <v>14</v>
      </c>
      <c r="S17" s="20">
        <v>3</v>
      </c>
      <c r="T17" s="20">
        <v>16</v>
      </c>
      <c r="U17" s="40">
        <f t="shared" si="3"/>
        <v>41</v>
      </c>
      <c r="V17" s="9">
        <v>5</v>
      </c>
      <c r="W17" s="13">
        <v>7</v>
      </c>
      <c r="X17" s="13">
        <v>7</v>
      </c>
      <c r="Y17" s="20"/>
      <c r="Z17" s="40">
        <f t="shared" si="4"/>
        <v>19</v>
      </c>
      <c r="AA17" s="9"/>
      <c r="AB17" s="13">
        <v>12</v>
      </c>
      <c r="AC17" s="13"/>
      <c r="AD17" s="20">
        <v>10</v>
      </c>
      <c r="AE17" s="40">
        <f t="shared" si="5"/>
        <v>22</v>
      </c>
      <c r="AF17" s="9"/>
      <c r="AG17" s="13"/>
      <c r="AH17" s="13"/>
      <c r="AI17" s="13"/>
      <c r="AJ17" s="40">
        <f t="shared" si="6"/>
        <v>0</v>
      </c>
      <c r="AK17" s="20">
        <v>10</v>
      </c>
      <c r="AL17" s="109">
        <v>4</v>
      </c>
      <c r="AM17" s="109">
        <v>6</v>
      </c>
      <c r="AN17" s="110"/>
      <c r="AO17" s="20">
        <v>4</v>
      </c>
      <c r="AP17" s="41">
        <f t="shared" si="7"/>
        <v>24</v>
      </c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1:54" s="33" customFormat="1" ht="15" customHeight="1" x14ac:dyDescent="0.3">
      <c r="A18" s="9">
        <v>11</v>
      </c>
      <c r="B18" s="34">
        <f t="shared" si="0"/>
        <v>129</v>
      </c>
      <c r="C18" s="35" t="s">
        <v>174</v>
      </c>
      <c r="D18" s="11" t="s">
        <v>175</v>
      </c>
      <c r="E18" s="12" t="s">
        <v>37</v>
      </c>
      <c r="F18" s="9">
        <v>12</v>
      </c>
      <c r="G18" s="13"/>
      <c r="H18" s="13">
        <v>5</v>
      </c>
      <c r="I18" s="20">
        <v>18</v>
      </c>
      <c r="J18" s="39">
        <f t="shared" si="1"/>
        <v>35</v>
      </c>
      <c r="K18" s="9">
        <v>6</v>
      </c>
      <c r="L18" s="13">
        <v>8</v>
      </c>
      <c r="M18" s="20">
        <v>14</v>
      </c>
      <c r="N18" s="20">
        <v>1</v>
      </c>
      <c r="O18" s="40">
        <f t="shared" si="2"/>
        <v>29</v>
      </c>
      <c r="P18" s="9"/>
      <c r="Q18" s="20">
        <v>7</v>
      </c>
      <c r="R18" s="20">
        <v>3</v>
      </c>
      <c r="S18" s="20">
        <v>12</v>
      </c>
      <c r="T18" s="20">
        <v>9</v>
      </c>
      <c r="U18" s="40">
        <f t="shared" si="3"/>
        <v>31</v>
      </c>
      <c r="V18" s="9"/>
      <c r="W18" s="13"/>
      <c r="X18" s="13"/>
      <c r="Y18" s="20"/>
      <c r="Z18" s="40">
        <f t="shared" si="4"/>
        <v>0</v>
      </c>
      <c r="AA18" s="9">
        <v>10</v>
      </c>
      <c r="AB18" s="13"/>
      <c r="AC18" s="13">
        <v>6</v>
      </c>
      <c r="AD18" s="20">
        <v>2</v>
      </c>
      <c r="AE18" s="40">
        <f t="shared" si="5"/>
        <v>18</v>
      </c>
      <c r="AF18" s="9"/>
      <c r="AG18" s="13"/>
      <c r="AH18" s="13"/>
      <c r="AI18" s="13"/>
      <c r="AJ18" s="40">
        <f t="shared" si="6"/>
        <v>0</v>
      </c>
      <c r="AK18" s="20">
        <v>5</v>
      </c>
      <c r="AL18" s="109"/>
      <c r="AM18" s="109">
        <v>2</v>
      </c>
      <c r="AN18" s="109">
        <v>1</v>
      </c>
      <c r="AO18" s="20">
        <v>8</v>
      </c>
      <c r="AP18" s="41">
        <f t="shared" si="7"/>
        <v>16</v>
      </c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1:54" s="33" customFormat="1" ht="15" customHeight="1" x14ac:dyDescent="0.3">
      <c r="A19" s="9">
        <v>12</v>
      </c>
      <c r="B19" s="34">
        <f t="shared" si="0"/>
        <v>125</v>
      </c>
      <c r="C19" s="35" t="s">
        <v>171</v>
      </c>
      <c r="D19" s="11" t="s">
        <v>172</v>
      </c>
      <c r="E19" s="12" t="s">
        <v>61</v>
      </c>
      <c r="F19" s="9">
        <v>10</v>
      </c>
      <c r="G19" s="13"/>
      <c r="H19" s="13">
        <v>2</v>
      </c>
      <c r="I19" s="20"/>
      <c r="J19" s="39">
        <f t="shared" si="1"/>
        <v>12</v>
      </c>
      <c r="K19" s="9"/>
      <c r="L19" s="13">
        <v>6</v>
      </c>
      <c r="M19" s="20">
        <v>5</v>
      </c>
      <c r="N19" s="20">
        <v>5</v>
      </c>
      <c r="O19" s="40">
        <f t="shared" si="2"/>
        <v>16</v>
      </c>
      <c r="P19" s="9"/>
      <c r="Q19" s="20">
        <v>14</v>
      </c>
      <c r="R19" s="20"/>
      <c r="S19" s="20">
        <v>6</v>
      </c>
      <c r="T19" s="20">
        <v>4</v>
      </c>
      <c r="U19" s="40">
        <f t="shared" si="3"/>
        <v>24</v>
      </c>
      <c r="V19" s="9"/>
      <c r="W19" s="13"/>
      <c r="X19" s="13">
        <v>8</v>
      </c>
      <c r="Y19" s="20">
        <v>6</v>
      </c>
      <c r="Z19" s="40">
        <f t="shared" si="4"/>
        <v>14</v>
      </c>
      <c r="AA19" s="9">
        <v>2</v>
      </c>
      <c r="AB19" s="13"/>
      <c r="AC19" s="13">
        <v>3</v>
      </c>
      <c r="AD19" s="20"/>
      <c r="AE19" s="40">
        <f t="shared" si="5"/>
        <v>5</v>
      </c>
      <c r="AF19" s="9">
        <v>9</v>
      </c>
      <c r="AG19" s="13">
        <v>16</v>
      </c>
      <c r="AH19" s="13">
        <v>12</v>
      </c>
      <c r="AI19" s="13">
        <v>8</v>
      </c>
      <c r="AJ19" s="40">
        <f t="shared" si="6"/>
        <v>45</v>
      </c>
      <c r="AK19" s="20">
        <v>4</v>
      </c>
      <c r="AL19" s="109"/>
      <c r="AM19" s="109"/>
      <c r="AN19" s="109">
        <v>5</v>
      </c>
      <c r="AO19" s="20"/>
      <c r="AP19" s="41">
        <f t="shared" si="7"/>
        <v>9</v>
      </c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1:54" s="33" customFormat="1" ht="15" customHeight="1" x14ac:dyDescent="0.3">
      <c r="A20" s="9">
        <v>13</v>
      </c>
      <c r="B20" s="34">
        <f t="shared" si="0"/>
        <v>121</v>
      </c>
      <c r="C20" s="42" t="s">
        <v>185</v>
      </c>
      <c r="D20" s="24" t="s">
        <v>186</v>
      </c>
      <c r="E20" s="25" t="s">
        <v>187</v>
      </c>
      <c r="F20" s="9">
        <v>14</v>
      </c>
      <c r="G20" s="13"/>
      <c r="H20" s="13"/>
      <c r="I20" s="20">
        <v>14</v>
      </c>
      <c r="J20" s="39">
        <f t="shared" si="1"/>
        <v>28</v>
      </c>
      <c r="K20" s="9"/>
      <c r="L20" s="13"/>
      <c r="M20" s="20"/>
      <c r="N20" s="20"/>
      <c r="O20" s="40">
        <f t="shared" si="2"/>
        <v>0</v>
      </c>
      <c r="P20" s="9"/>
      <c r="Q20" s="20"/>
      <c r="R20" s="20"/>
      <c r="S20" s="20"/>
      <c r="T20" s="20"/>
      <c r="U20" s="40">
        <f t="shared" si="3"/>
        <v>0</v>
      </c>
      <c r="V20" s="9">
        <v>18</v>
      </c>
      <c r="W20" s="13">
        <v>10</v>
      </c>
      <c r="X20" s="13"/>
      <c r="Y20" s="20">
        <v>16</v>
      </c>
      <c r="Z20" s="40">
        <f t="shared" si="4"/>
        <v>44</v>
      </c>
      <c r="AA20" s="9"/>
      <c r="AB20" s="13"/>
      <c r="AC20" s="13"/>
      <c r="AD20" s="20"/>
      <c r="AE20" s="40">
        <f t="shared" si="5"/>
        <v>0</v>
      </c>
      <c r="AF20" s="9"/>
      <c r="AG20" s="13"/>
      <c r="AH20" s="13"/>
      <c r="AI20" s="13"/>
      <c r="AJ20" s="40">
        <f t="shared" si="6"/>
        <v>0</v>
      </c>
      <c r="AK20" s="20">
        <v>18</v>
      </c>
      <c r="AL20" s="109"/>
      <c r="AM20" s="109">
        <v>8</v>
      </c>
      <c r="AN20" s="109">
        <v>7</v>
      </c>
      <c r="AO20" s="20">
        <v>16</v>
      </c>
      <c r="AP20" s="41">
        <f t="shared" si="7"/>
        <v>49</v>
      </c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33" customFormat="1" ht="15" customHeight="1" x14ac:dyDescent="0.3">
      <c r="A21" s="9">
        <v>14</v>
      </c>
      <c r="B21" s="34">
        <f t="shared" si="0"/>
        <v>116</v>
      </c>
      <c r="C21" s="35" t="s">
        <v>180</v>
      </c>
      <c r="D21" s="11" t="s">
        <v>132</v>
      </c>
      <c r="E21" s="12" t="s">
        <v>178</v>
      </c>
      <c r="F21" s="9">
        <v>3</v>
      </c>
      <c r="G21" s="13"/>
      <c r="H21" s="13"/>
      <c r="I21" s="20">
        <v>9</v>
      </c>
      <c r="J21" s="39">
        <f t="shared" si="1"/>
        <v>12</v>
      </c>
      <c r="K21" s="9"/>
      <c r="L21" s="13"/>
      <c r="M21" s="20"/>
      <c r="N21" s="20"/>
      <c r="O21" s="40">
        <f t="shared" si="2"/>
        <v>0</v>
      </c>
      <c r="P21" s="9"/>
      <c r="Q21" s="20">
        <v>4</v>
      </c>
      <c r="R21" s="20">
        <v>4</v>
      </c>
      <c r="S21" s="20">
        <v>5</v>
      </c>
      <c r="T21" s="20">
        <v>2</v>
      </c>
      <c r="U21" s="40">
        <f t="shared" si="3"/>
        <v>15</v>
      </c>
      <c r="V21" s="9"/>
      <c r="W21" s="13"/>
      <c r="X21" s="13"/>
      <c r="Y21" s="20"/>
      <c r="Z21" s="40">
        <f t="shared" si="4"/>
        <v>0</v>
      </c>
      <c r="AA21" s="9"/>
      <c r="AB21" s="13"/>
      <c r="AC21" s="13"/>
      <c r="AD21" s="20"/>
      <c r="AE21" s="40">
        <f t="shared" si="5"/>
        <v>0</v>
      </c>
      <c r="AF21" s="9">
        <v>16</v>
      </c>
      <c r="AG21" s="13">
        <v>18</v>
      </c>
      <c r="AH21" s="13">
        <v>20</v>
      </c>
      <c r="AI21" s="13">
        <v>14</v>
      </c>
      <c r="AJ21" s="40">
        <f t="shared" si="6"/>
        <v>68</v>
      </c>
      <c r="AK21" s="20">
        <v>6</v>
      </c>
      <c r="AL21" s="109">
        <v>3</v>
      </c>
      <c r="AM21" s="109">
        <v>3</v>
      </c>
      <c r="AN21" s="109">
        <v>9</v>
      </c>
      <c r="AO21" s="20"/>
      <c r="AP21" s="41">
        <f t="shared" si="7"/>
        <v>21</v>
      </c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33" customFormat="1" ht="15" customHeight="1" x14ac:dyDescent="0.3">
      <c r="A22" s="9">
        <v>15</v>
      </c>
      <c r="B22" s="34">
        <f t="shared" si="0"/>
        <v>115</v>
      </c>
      <c r="C22" s="35" t="s">
        <v>173</v>
      </c>
      <c r="D22" s="11" t="s">
        <v>102</v>
      </c>
      <c r="E22" s="12" t="s">
        <v>103</v>
      </c>
      <c r="F22" s="9"/>
      <c r="G22" s="13"/>
      <c r="H22" s="13"/>
      <c r="I22" s="20"/>
      <c r="J22" s="39">
        <f t="shared" si="1"/>
        <v>0</v>
      </c>
      <c r="K22" s="9">
        <v>8</v>
      </c>
      <c r="L22" s="13">
        <v>2</v>
      </c>
      <c r="M22" s="20"/>
      <c r="N22" s="20"/>
      <c r="O22" s="40">
        <f t="shared" si="2"/>
        <v>10</v>
      </c>
      <c r="P22" s="9"/>
      <c r="Q22" s="20">
        <v>18</v>
      </c>
      <c r="R22" s="20">
        <v>6</v>
      </c>
      <c r="S22" s="20">
        <v>1</v>
      </c>
      <c r="T22" s="20">
        <v>5</v>
      </c>
      <c r="U22" s="40">
        <f t="shared" si="3"/>
        <v>30</v>
      </c>
      <c r="V22" s="9">
        <v>6</v>
      </c>
      <c r="W22" s="13">
        <v>6</v>
      </c>
      <c r="X22" s="13">
        <v>1</v>
      </c>
      <c r="Y22" s="20">
        <v>10</v>
      </c>
      <c r="Z22" s="40">
        <f t="shared" si="4"/>
        <v>23</v>
      </c>
      <c r="AA22" s="9">
        <v>6</v>
      </c>
      <c r="AB22" s="13">
        <v>4</v>
      </c>
      <c r="AC22" s="13">
        <v>1</v>
      </c>
      <c r="AD22" s="20">
        <v>16</v>
      </c>
      <c r="AE22" s="40">
        <f t="shared" si="5"/>
        <v>27</v>
      </c>
      <c r="AF22" s="9">
        <v>5</v>
      </c>
      <c r="AG22" s="13">
        <v>7</v>
      </c>
      <c r="AH22" s="13">
        <v>6</v>
      </c>
      <c r="AI22" s="13">
        <v>7</v>
      </c>
      <c r="AJ22" s="40">
        <f t="shared" si="6"/>
        <v>25</v>
      </c>
      <c r="AK22" s="20"/>
      <c r="AL22" s="109"/>
      <c r="AM22" s="109"/>
      <c r="AN22" s="109"/>
      <c r="AO22" s="20"/>
      <c r="AP22" s="41">
        <f t="shared" si="7"/>
        <v>0</v>
      </c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54" s="33" customFormat="1" ht="15" customHeight="1" x14ac:dyDescent="0.3">
      <c r="A23" s="9">
        <v>16</v>
      </c>
      <c r="B23" s="34">
        <f t="shared" si="0"/>
        <v>111</v>
      </c>
      <c r="C23" s="35" t="s">
        <v>176</v>
      </c>
      <c r="D23" s="11" t="s">
        <v>71</v>
      </c>
      <c r="E23" s="12" t="s">
        <v>37</v>
      </c>
      <c r="F23" s="9">
        <v>18</v>
      </c>
      <c r="G23" s="13"/>
      <c r="H23" s="13">
        <v>14</v>
      </c>
      <c r="I23" s="20">
        <v>16</v>
      </c>
      <c r="J23" s="39">
        <f t="shared" si="1"/>
        <v>48</v>
      </c>
      <c r="K23" s="9">
        <v>2</v>
      </c>
      <c r="L23" s="13">
        <v>3</v>
      </c>
      <c r="M23" s="20">
        <v>20</v>
      </c>
      <c r="N23" s="20">
        <v>4</v>
      </c>
      <c r="O23" s="40">
        <f t="shared" si="2"/>
        <v>29</v>
      </c>
      <c r="P23" s="9"/>
      <c r="Q23" s="20">
        <v>9</v>
      </c>
      <c r="R23" s="20"/>
      <c r="S23" s="20">
        <v>18</v>
      </c>
      <c r="T23" s="20">
        <v>7</v>
      </c>
      <c r="U23" s="40">
        <f t="shared" si="3"/>
        <v>34</v>
      </c>
      <c r="V23" s="9"/>
      <c r="W23" s="13"/>
      <c r="X23" s="13"/>
      <c r="Y23" s="20"/>
      <c r="Z23" s="40">
        <f t="shared" si="4"/>
        <v>0</v>
      </c>
      <c r="AA23" s="9"/>
      <c r="AB23" s="13"/>
      <c r="AC23" s="13"/>
      <c r="AD23" s="20"/>
      <c r="AE23" s="40">
        <f t="shared" si="5"/>
        <v>0</v>
      </c>
      <c r="AF23" s="9"/>
      <c r="AG23" s="13"/>
      <c r="AH23" s="13"/>
      <c r="AI23" s="13"/>
      <c r="AJ23" s="40">
        <f t="shared" si="6"/>
        <v>0</v>
      </c>
      <c r="AK23" s="20"/>
      <c r="AL23" s="109"/>
      <c r="AM23" s="109"/>
      <c r="AN23" s="109"/>
      <c r="AO23" s="20"/>
      <c r="AP23" s="41">
        <f t="shared" si="7"/>
        <v>0</v>
      </c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1:54" s="33" customFormat="1" ht="15" customHeight="1" x14ac:dyDescent="0.3">
      <c r="A24" s="9">
        <v>17</v>
      </c>
      <c r="B24" s="34">
        <f t="shared" si="0"/>
        <v>107</v>
      </c>
      <c r="C24" s="42" t="s">
        <v>179</v>
      </c>
      <c r="D24" s="24" t="s">
        <v>43</v>
      </c>
      <c r="E24" s="25" t="s">
        <v>31</v>
      </c>
      <c r="F24" s="9">
        <v>16</v>
      </c>
      <c r="G24" s="13"/>
      <c r="H24" s="13">
        <v>18</v>
      </c>
      <c r="I24" s="20">
        <v>5</v>
      </c>
      <c r="J24" s="39">
        <f t="shared" si="1"/>
        <v>39</v>
      </c>
      <c r="K24" s="9"/>
      <c r="L24" s="13"/>
      <c r="M24" s="20"/>
      <c r="N24" s="20"/>
      <c r="O24" s="40">
        <f t="shared" si="2"/>
        <v>0</v>
      </c>
      <c r="P24" s="9"/>
      <c r="Q24" s="20"/>
      <c r="R24" s="20"/>
      <c r="S24" s="20"/>
      <c r="T24" s="20"/>
      <c r="U24" s="40">
        <f t="shared" si="3"/>
        <v>0</v>
      </c>
      <c r="V24" s="9">
        <v>10</v>
      </c>
      <c r="W24" s="13"/>
      <c r="X24" s="13">
        <v>18</v>
      </c>
      <c r="Y24" s="20"/>
      <c r="Z24" s="40">
        <f t="shared" si="4"/>
        <v>28</v>
      </c>
      <c r="AA24" s="9">
        <v>12</v>
      </c>
      <c r="AB24" s="13"/>
      <c r="AC24" s="13">
        <v>16</v>
      </c>
      <c r="AD24" s="20"/>
      <c r="AE24" s="40">
        <f t="shared" si="5"/>
        <v>28</v>
      </c>
      <c r="AF24" s="9"/>
      <c r="AG24" s="13"/>
      <c r="AH24" s="13"/>
      <c r="AI24" s="13"/>
      <c r="AJ24" s="40">
        <f t="shared" si="6"/>
        <v>0</v>
      </c>
      <c r="AK24" s="20"/>
      <c r="AL24" s="109"/>
      <c r="AM24" s="109"/>
      <c r="AN24" s="109">
        <v>12</v>
      </c>
      <c r="AO24" s="20"/>
      <c r="AP24" s="41">
        <f t="shared" si="7"/>
        <v>12</v>
      </c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1:54" s="33" customFormat="1" ht="15" customHeight="1" x14ac:dyDescent="0.3">
      <c r="A25" s="9">
        <v>18</v>
      </c>
      <c r="B25" s="34">
        <f t="shared" si="0"/>
        <v>93</v>
      </c>
      <c r="C25" s="35" t="s">
        <v>181</v>
      </c>
      <c r="D25" s="11" t="s">
        <v>182</v>
      </c>
      <c r="E25" s="12" t="s">
        <v>31</v>
      </c>
      <c r="F25" s="9">
        <v>4</v>
      </c>
      <c r="G25" s="13"/>
      <c r="H25" s="13">
        <v>8</v>
      </c>
      <c r="I25" s="20"/>
      <c r="J25" s="39">
        <f t="shared" si="1"/>
        <v>12</v>
      </c>
      <c r="K25" s="9">
        <v>1</v>
      </c>
      <c r="L25" s="13"/>
      <c r="M25" s="20">
        <v>4</v>
      </c>
      <c r="N25" s="20"/>
      <c r="O25" s="40">
        <f t="shared" si="2"/>
        <v>5</v>
      </c>
      <c r="P25" s="9"/>
      <c r="Q25" s="20"/>
      <c r="R25" s="20"/>
      <c r="S25" s="20">
        <v>14</v>
      </c>
      <c r="T25" s="20"/>
      <c r="U25" s="40">
        <f t="shared" si="3"/>
        <v>14</v>
      </c>
      <c r="V25" s="9"/>
      <c r="W25" s="13"/>
      <c r="X25" s="13">
        <v>9</v>
      </c>
      <c r="Y25" s="20">
        <v>3</v>
      </c>
      <c r="Z25" s="40">
        <f t="shared" si="4"/>
        <v>12</v>
      </c>
      <c r="AA25" s="9"/>
      <c r="AB25" s="13"/>
      <c r="AC25" s="13">
        <v>4</v>
      </c>
      <c r="AD25" s="20"/>
      <c r="AE25" s="40">
        <f t="shared" si="5"/>
        <v>4</v>
      </c>
      <c r="AF25" s="9">
        <v>8</v>
      </c>
      <c r="AG25" s="13">
        <v>9</v>
      </c>
      <c r="AH25" s="13">
        <v>16</v>
      </c>
      <c r="AI25" s="13">
        <v>9</v>
      </c>
      <c r="AJ25" s="40">
        <f t="shared" si="6"/>
        <v>42</v>
      </c>
      <c r="AK25" s="20"/>
      <c r="AL25" s="109"/>
      <c r="AM25" s="109"/>
      <c r="AN25" s="109">
        <v>4</v>
      </c>
      <c r="AO25" s="20"/>
      <c r="AP25" s="41">
        <f t="shared" si="7"/>
        <v>4</v>
      </c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1:54" s="33" customFormat="1" ht="15" customHeight="1" x14ac:dyDescent="0.3">
      <c r="A26" s="9">
        <v>19</v>
      </c>
      <c r="B26" s="34">
        <f t="shared" si="0"/>
        <v>85</v>
      </c>
      <c r="C26" s="42" t="s">
        <v>183</v>
      </c>
      <c r="D26" s="24" t="s">
        <v>184</v>
      </c>
      <c r="E26" s="25" t="s">
        <v>28</v>
      </c>
      <c r="F26" s="9"/>
      <c r="G26" s="13"/>
      <c r="H26" s="13"/>
      <c r="I26" s="20"/>
      <c r="J26" s="39">
        <f t="shared" si="1"/>
        <v>0</v>
      </c>
      <c r="K26" s="9">
        <v>9</v>
      </c>
      <c r="L26" s="13">
        <v>16</v>
      </c>
      <c r="M26" s="20">
        <v>2</v>
      </c>
      <c r="N26" s="20">
        <v>12</v>
      </c>
      <c r="O26" s="40">
        <f t="shared" si="2"/>
        <v>39</v>
      </c>
      <c r="P26" s="9"/>
      <c r="Q26" s="20">
        <v>3</v>
      </c>
      <c r="R26" s="20"/>
      <c r="S26" s="20">
        <v>16</v>
      </c>
      <c r="T26" s="20"/>
      <c r="U26" s="40">
        <f t="shared" si="3"/>
        <v>19</v>
      </c>
      <c r="V26" s="9"/>
      <c r="W26" s="13"/>
      <c r="X26" s="13"/>
      <c r="Y26" s="20"/>
      <c r="Z26" s="40">
        <f t="shared" si="4"/>
        <v>0</v>
      </c>
      <c r="AA26" s="9">
        <v>3</v>
      </c>
      <c r="AB26" s="13">
        <v>2</v>
      </c>
      <c r="AC26" s="13">
        <v>14</v>
      </c>
      <c r="AD26" s="20">
        <v>8</v>
      </c>
      <c r="AE26" s="40">
        <f t="shared" si="5"/>
        <v>27</v>
      </c>
      <c r="AF26" s="9"/>
      <c r="AG26" s="13"/>
      <c r="AH26" s="13"/>
      <c r="AI26" s="13"/>
      <c r="AJ26" s="40">
        <f t="shared" si="6"/>
        <v>0</v>
      </c>
      <c r="AK26" s="20"/>
      <c r="AL26" s="109"/>
      <c r="AM26" s="109"/>
      <c r="AN26" s="109"/>
      <c r="AO26" s="20"/>
      <c r="AP26" s="41">
        <f t="shared" si="7"/>
        <v>0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4" s="33" customFormat="1" ht="15" customHeight="1" x14ac:dyDescent="0.3">
      <c r="A27" s="9">
        <v>20</v>
      </c>
      <c r="B27" s="34">
        <f t="shared" si="0"/>
        <v>61</v>
      </c>
      <c r="C27" s="35" t="s">
        <v>188</v>
      </c>
      <c r="D27" s="11" t="s">
        <v>189</v>
      </c>
      <c r="E27" s="12" t="s">
        <v>56</v>
      </c>
      <c r="F27" s="9"/>
      <c r="G27" s="13"/>
      <c r="H27" s="13"/>
      <c r="I27" s="20"/>
      <c r="J27" s="39">
        <f t="shared" si="1"/>
        <v>0</v>
      </c>
      <c r="K27" s="9"/>
      <c r="L27" s="13"/>
      <c r="M27" s="20">
        <v>7</v>
      </c>
      <c r="N27" s="20"/>
      <c r="O27" s="40">
        <f t="shared" si="2"/>
        <v>7</v>
      </c>
      <c r="P27" s="9"/>
      <c r="Q27" s="20"/>
      <c r="R27" s="20"/>
      <c r="S27" s="20"/>
      <c r="T27" s="20"/>
      <c r="U27" s="40">
        <f t="shared" si="3"/>
        <v>0</v>
      </c>
      <c r="V27" s="9">
        <v>4</v>
      </c>
      <c r="W27" s="13"/>
      <c r="X27" s="13">
        <v>14</v>
      </c>
      <c r="Y27" s="20"/>
      <c r="Z27" s="40">
        <f t="shared" si="4"/>
        <v>18</v>
      </c>
      <c r="AA27" s="9">
        <v>4</v>
      </c>
      <c r="AB27" s="13"/>
      <c r="AC27" s="13">
        <v>10</v>
      </c>
      <c r="AD27" s="20"/>
      <c r="AE27" s="40">
        <f t="shared" si="5"/>
        <v>14</v>
      </c>
      <c r="AF27" s="9"/>
      <c r="AG27" s="13"/>
      <c r="AH27" s="13"/>
      <c r="AI27" s="13"/>
      <c r="AJ27" s="40">
        <f t="shared" si="6"/>
        <v>0</v>
      </c>
      <c r="AK27" s="20"/>
      <c r="AL27" s="109"/>
      <c r="AM27" s="109">
        <v>1</v>
      </c>
      <c r="AN27" s="109">
        <v>14</v>
      </c>
      <c r="AO27" s="20">
        <v>7</v>
      </c>
      <c r="AP27" s="41">
        <f t="shared" si="7"/>
        <v>22</v>
      </c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1:54" s="33" customFormat="1" ht="15" customHeight="1" x14ac:dyDescent="0.3">
      <c r="A28" s="9">
        <v>21</v>
      </c>
      <c r="B28" s="34">
        <f t="shared" si="0"/>
        <v>49</v>
      </c>
      <c r="C28" s="35" t="s">
        <v>194</v>
      </c>
      <c r="D28" s="11" t="s">
        <v>195</v>
      </c>
      <c r="E28" s="12" t="s">
        <v>48</v>
      </c>
      <c r="F28" s="9"/>
      <c r="G28" s="13"/>
      <c r="H28" s="13"/>
      <c r="I28" s="20"/>
      <c r="J28" s="39">
        <f t="shared" si="1"/>
        <v>0</v>
      </c>
      <c r="K28" s="9"/>
      <c r="L28" s="13">
        <v>9</v>
      </c>
      <c r="M28" s="20"/>
      <c r="N28" s="20"/>
      <c r="O28" s="40">
        <f t="shared" si="2"/>
        <v>9</v>
      </c>
      <c r="P28" s="9"/>
      <c r="Q28" s="20"/>
      <c r="R28" s="20">
        <v>12</v>
      </c>
      <c r="S28" s="20"/>
      <c r="T28" s="20"/>
      <c r="U28" s="40">
        <f t="shared" si="3"/>
        <v>12</v>
      </c>
      <c r="V28" s="9"/>
      <c r="W28" s="13"/>
      <c r="X28" s="13"/>
      <c r="Y28" s="20"/>
      <c r="Z28" s="40">
        <f t="shared" si="4"/>
        <v>0</v>
      </c>
      <c r="AA28" s="9"/>
      <c r="AB28" s="13">
        <v>14</v>
      </c>
      <c r="AC28" s="13"/>
      <c r="AD28" s="20"/>
      <c r="AE28" s="40">
        <f t="shared" si="5"/>
        <v>14</v>
      </c>
      <c r="AF28" s="9"/>
      <c r="AG28" s="13"/>
      <c r="AH28" s="13"/>
      <c r="AI28" s="13"/>
      <c r="AJ28" s="40">
        <f t="shared" si="6"/>
        <v>0</v>
      </c>
      <c r="AK28" s="20"/>
      <c r="AL28" s="109">
        <v>14</v>
      </c>
      <c r="AM28" s="109"/>
      <c r="AN28" s="109"/>
      <c r="AO28" s="20"/>
      <c r="AP28" s="41">
        <f t="shared" si="7"/>
        <v>14</v>
      </c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  <row r="29" spans="1:54" s="33" customFormat="1" ht="15" customHeight="1" x14ac:dyDescent="0.3">
      <c r="A29" s="9">
        <v>22</v>
      </c>
      <c r="B29" s="34">
        <f t="shared" si="0"/>
        <v>38</v>
      </c>
      <c r="C29" s="42" t="s">
        <v>226</v>
      </c>
      <c r="D29" s="24" t="s">
        <v>92</v>
      </c>
      <c r="E29" s="25" t="s">
        <v>48</v>
      </c>
      <c r="F29" s="9"/>
      <c r="G29" s="13"/>
      <c r="H29" s="13"/>
      <c r="I29" s="20"/>
      <c r="J29" s="39">
        <f t="shared" si="1"/>
        <v>0</v>
      </c>
      <c r="K29" s="9"/>
      <c r="L29" s="13"/>
      <c r="M29" s="20"/>
      <c r="N29" s="20"/>
      <c r="O29" s="40">
        <f t="shared" si="2"/>
        <v>0</v>
      </c>
      <c r="P29" s="9"/>
      <c r="Q29" s="20"/>
      <c r="R29" s="20"/>
      <c r="S29" s="20"/>
      <c r="T29" s="20"/>
      <c r="U29" s="40">
        <f t="shared" si="3"/>
        <v>0</v>
      </c>
      <c r="V29" s="9"/>
      <c r="W29" s="13"/>
      <c r="X29" s="13"/>
      <c r="Y29" s="20">
        <v>5</v>
      </c>
      <c r="Z29" s="40">
        <f t="shared" si="4"/>
        <v>5</v>
      </c>
      <c r="AA29" s="9"/>
      <c r="AB29" s="13"/>
      <c r="AC29" s="13"/>
      <c r="AD29" s="20"/>
      <c r="AE29" s="40">
        <f t="shared" si="5"/>
        <v>0</v>
      </c>
      <c r="AF29" s="9"/>
      <c r="AG29" s="13"/>
      <c r="AH29" s="13"/>
      <c r="AI29" s="13"/>
      <c r="AJ29" s="40">
        <f t="shared" si="6"/>
        <v>0</v>
      </c>
      <c r="AK29" s="20">
        <v>9</v>
      </c>
      <c r="AL29" s="109">
        <v>8</v>
      </c>
      <c r="AM29" s="109"/>
      <c r="AN29" s="109">
        <v>2</v>
      </c>
      <c r="AO29" s="20">
        <v>14</v>
      </c>
      <c r="AP29" s="41">
        <f t="shared" si="7"/>
        <v>33</v>
      </c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54" s="33" customFormat="1" ht="15" customHeight="1" x14ac:dyDescent="0.3">
      <c r="A30" s="9">
        <v>23</v>
      </c>
      <c r="B30" s="34">
        <f t="shared" si="0"/>
        <v>37</v>
      </c>
      <c r="C30" s="35" t="s">
        <v>190</v>
      </c>
      <c r="D30" s="11" t="s">
        <v>77</v>
      </c>
      <c r="E30" s="12" t="s">
        <v>68</v>
      </c>
      <c r="F30" s="9"/>
      <c r="G30" s="13"/>
      <c r="H30" s="13"/>
      <c r="I30" s="20">
        <v>3</v>
      </c>
      <c r="J30" s="39">
        <f t="shared" si="1"/>
        <v>3</v>
      </c>
      <c r="K30" s="9"/>
      <c r="L30" s="13"/>
      <c r="M30" s="20"/>
      <c r="N30" s="20"/>
      <c r="O30" s="40">
        <f t="shared" si="2"/>
        <v>0</v>
      </c>
      <c r="P30" s="9"/>
      <c r="Q30" s="20"/>
      <c r="R30" s="20"/>
      <c r="S30" s="20">
        <v>4</v>
      </c>
      <c r="T30" s="20"/>
      <c r="U30" s="40">
        <f t="shared" si="3"/>
        <v>4</v>
      </c>
      <c r="V30" s="9"/>
      <c r="W30" s="13"/>
      <c r="X30" s="13">
        <v>2</v>
      </c>
      <c r="Y30" s="20"/>
      <c r="Z30" s="40">
        <f t="shared" si="4"/>
        <v>2</v>
      </c>
      <c r="AA30" s="9"/>
      <c r="AB30" s="13"/>
      <c r="AC30" s="13"/>
      <c r="AD30" s="20"/>
      <c r="AE30" s="40">
        <f t="shared" si="5"/>
        <v>0</v>
      </c>
      <c r="AF30" s="9">
        <v>7</v>
      </c>
      <c r="AG30" s="13">
        <v>5</v>
      </c>
      <c r="AH30" s="13">
        <v>10</v>
      </c>
      <c r="AI30" s="13">
        <v>6</v>
      </c>
      <c r="AJ30" s="40">
        <f t="shared" si="6"/>
        <v>28</v>
      </c>
      <c r="AK30" s="20"/>
      <c r="AL30" s="109"/>
      <c r="AM30" s="109"/>
      <c r="AN30" s="109"/>
      <c r="AO30" s="20"/>
      <c r="AP30" s="41">
        <f t="shared" si="7"/>
        <v>0</v>
      </c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</row>
    <row r="31" spans="1:54" s="33" customFormat="1" ht="15" customHeight="1" x14ac:dyDescent="0.3">
      <c r="A31" s="9">
        <v>24</v>
      </c>
      <c r="B31" s="34">
        <f t="shared" si="0"/>
        <v>35</v>
      </c>
      <c r="C31" s="35" t="s">
        <v>191</v>
      </c>
      <c r="D31" s="11" t="s">
        <v>30</v>
      </c>
      <c r="E31" s="12" t="s">
        <v>108</v>
      </c>
      <c r="F31" s="9"/>
      <c r="G31" s="13"/>
      <c r="H31" s="13"/>
      <c r="I31" s="20"/>
      <c r="J31" s="39">
        <f t="shared" si="1"/>
        <v>0</v>
      </c>
      <c r="K31" s="9">
        <v>12</v>
      </c>
      <c r="L31" s="13">
        <v>5</v>
      </c>
      <c r="M31" s="20">
        <v>9</v>
      </c>
      <c r="N31" s="20"/>
      <c r="O31" s="40">
        <f t="shared" si="2"/>
        <v>26</v>
      </c>
      <c r="P31" s="9"/>
      <c r="Q31" s="20">
        <v>2</v>
      </c>
      <c r="R31" s="20"/>
      <c r="S31" s="20">
        <v>7</v>
      </c>
      <c r="T31" s="20"/>
      <c r="U31" s="40">
        <f t="shared" si="3"/>
        <v>9</v>
      </c>
      <c r="V31" s="9"/>
      <c r="W31" s="13"/>
      <c r="X31" s="13"/>
      <c r="Y31" s="20"/>
      <c r="Z31" s="40">
        <f t="shared" si="4"/>
        <v>0</v>
      </c>
      <c r="AA31" s="9"/>
      <c r="AB31" s="13"/>
      <c r="AC31" s="13"/>
      <c r="AD31" s="20"/>
      <c r="AE31" s="40">
        <f t="shared" si="5"/>
        <v>0</v>
      </c>
      <c r="AF31" s="9"/>
      <c r="AG31" s="13"/>
      <c r="AH31" s="13"/>
      <c r="AI31" s="13"/>
      <c r="AJ31" s="40">
        <f t="shared" si="6"/>
        <v>0</v>
      </c>
      <c r="AK31" s="20"/>
      <c r="AL31" s="109"/>
      <c r="AM31" s="109"/>
      <c r="AN31" s="109"/>
      <c r="AO31" s="20"/>
      <c r="AP31" s="41">
        <f t="shared" si="7"/>
        <v>0</v>
      </c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1:54" s="33" customFormat="1" ht="15" customHeight="1" x14ac:dyDescent="0.3">
      <c r="A32" s="9">
        <v>24</v>
      </c>
      <c r="B32" s="34">
        <f t="shared" si="0"/>
        <v>35</v>
      </c>
      <c r="C32" s="35" t="s">
        <v>192</v>
      </c>
      <c r="D32" s="11" t="s">
        <v>193</v>
      </c>
      <c r="E32" s="12" t="s">
        <v>28</v>
      </c>
      <c r="F32" s="9">
        <v>1</v>
      </c>
      <c r="G32" s="13">
        <v>9</v>
      </c>
      <c r="H32" s="13">
        <v>6</v>
      </c>
      <c r="I32" s="20"/>
      <c r="J32" s="39">
        <f t="shared" si="1"/>
        <v>16</v>
      </c>
      <c r="K32" s="9"/>
      <c r="L32" s="13"/>
      <c r="M32" s="20">
        <v>8</v>
      </c>
      <c r="N32" s="20"/>
      <c r="O32" s="40">
        <f t="shared" si="2"/>
        <v>8</v>
      </c>
      <c r="P32" s="9"/>
      <c r="Q32" s="20"/>
      <c r="R32" s="20"/>
      <c r="S32" s="20"/>
      <c r="T32" s="20"/>
      <c r="U32" s="40">
        <f t="shared" si="3"/>
        <v>0</v>
      </c>
      <c r="V32" s="9"/>
      <c r="W32" s="13">
        <v>2</v>
      </c>
      <c r="X32" s="13">
        <v>5</v>
      </c>
      <c r="Y32" s="20">
        <v>4</v>
      </c>
      <c r="Z32" s="40">
        <f t="shared" si="4"/>
        <v>11</v>
      </c>
      <c r="AA32" s="9"/>
      <c r="AB32" s="13"/>
      <c r="AC32" s="13"/>
      <c r="AD32" s="20"/>
      <c r="AE32" s="40">
        <f t="shared" si="5"/>
        <v>0</v>
      </c>
      <c r="AF32" s="9"/>
      <c r="AG32" s="13"/>
      <c r="AH32" s="13"/>
      <c r="AI32" s="13"/>
      <c r="AJ32" s="40">
        <f t="shared" si="6"/>
        <v>0</v>
      </c>
      <c r="AK32" s="20"/>
      <c r="AL32" s="109"/>
      <c r="AM32" s="109"/>
      <c r="AN32" s="109"/>
      <c r="AO32" s="20"/>
      <c r="AP32" s="41">
        <f t="shared" si="7"/>
        <v>0</v>
      </c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1:54" s="33" customFormat="1" ht="15" customHeight="1" x14ac:dyDescent="0.3">
      <c r="A33" s="9">
        <v>26</v>
      </c>
      <c r="B33" s="34">
        <f t="shared" si="0"/>
        <v>34</v>
      </c>
      <c r="C33" s="35" t="s">
        <v>197</v>
      </c>
      <c r="D33" s="11" t="s">
        <v>170</v>
      </c>
      <c r="E33" s="12" t="s">
        <v>61</v>
      </c>
      <c r="F33" s="9"/>
      <c r="G33" s="13"/>
      <c r="H33" s="13"/>
      <c r="I33" s="20"/>
      <c r="J33" s="39">
        <f t="shared" si="1"/>
        <v>0</v>
      </c>
      <c r="K33" s="9"/>
      <c r="L33" s="13"/>
      <c r="M33" s="20"/>
      <c r="N33" s="20"/>
      <c r="O33" s="40">
        <f t="shared" si="2"/>
        <v>0</v>
      </c>
      <c r="P33" s="9"/>
      <c r="Q33" s="20"/>
      <c r="R33" s="20">
        <v>7</v>
      </c>
      <c r="S33" s="20"/>
      <c r="T33" s="20"/>
      <c r="U33" s="40">
        <f t="shared" si="3"/>
        <v>7</v>
      </c>
      <c r="V33" s="9"/>
      <c r="W33" s="13"/>
      <c r="X33" s="13"/>
      <c r="Y33" s="20"/>
      <c r="Z33" s="40">
        <f t="shared" si="4"/>
        <v>0</v>
      </c>
      <c r="AA33" s="9"/>
      <c r="AB33" s="13">
        <v>20</v>
      </c>
      <c r="AC33" s="13"/>
      <c r="AD33" s="20"/>
      <c r="AE33" s="40">
        <f t="shared" si="5"/>
        <v>20</v>
      </c>
      <c r="AF33" s="9"/>
      <c r="AG33" s="13"/>
      <c r="AH33" s="13"/>
      <c r="AI33" s="13"/>
      <c r="AJ33" s="40">
        <f t="shared" si="6"/>
        <v>0</v>
      </c>
      <c r="AK33" s="20"/>
      <c r="AL33" s="109">
        <v>7</v>
      </c>
      <c r="AM33" s="109"/>
      <c r="AN33" s="109"/>
      <c r="AO33" s="20"/>
      <c r="AP33" s="41">
        <f t="shared" si="7"/>
        <v>7</v>
      </c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1:54" ht="15" x14ac:dyDescent="0.3">
      <c r="A34" s="9">
        <v>27</v>
      </c>
      <c r="B34" s="34">
        <f t="shared" si="0"/>
        <v>32</v>
      </c>
      <c r="C34" s="35" t="s">
        <v>196</v>
      </c>
      <c r="D34" s="11" t="s">
        <v>27</v>
      </c>
      <c r="E34" s="12" t="s">
        <v>28</v>
      </c>
      <c r="F34" s="9"/>
      <c r="G34" s="13"/>
      <c r="H34" s="13"/>
      <c r="I34" s="20"/>
      <c r="J34" s="39">
        <f t="shared" si="1"/>
        <v>0</v>
      </c>
      <c r="K34" s="9"/>
      <c r="L34" s="13">
        <v>10</v>
      </c>
      <c r="M34" s="20"/>
      <c r="N34" s="20">
        <v>8</v>
      </c>
      <c r="O34" s="40">
        <f t="shared" si="2"/>
        <v>18</v>
      </c>
      <c r="P34" s="9"/>
      <c r="Q34" s="20"/>
      <c r="R34" s="20"/>
      <c r="S34" s="20">
        <v>2</v>
      </c>
      <c r="T34" s="20"/>
      <c r="U34" s="40">
        <f t="shared" si="3"/>
        <v>2</v>
      </c>
      <c r="V34" s="9">
        <v>1</v>
      </c>
      <c r="W34" s="13">
        <v>9</v>
      </c>
      <c r="X34" s="13"/>
      <c r="Y34" s="20">
        <v>1</v>
      </c>
      <c r="Z34" s="40">
        <f t="shared" si="4"/>
        <v>11</v>
      </c>
      <c r="AA34" s="9"/>
      <c r="AB34" s="13"/>
      <c r="AC34" s="13"/>
      <c r="AD34" s="20">
        <v>1</v>
      </c>
      <c r="AE34" s="40">
        <f t="shared" si="5"/>
        <v>1</v>
      </c>
      <c r="AF34" s="9"/>
      <c r="AG34" s="13"/>
      <c r="AH34" s="13"/>
      <c r="AI34" s="13"/>
      <c r="AJ34" s="40">
        <f t="shared" si="6"/>
        <v>0</v>
      </c>
      <c r="AK34" s="20"/>
      <c r="AL34" s="109"/>
      <c r="AM34" s="109"/>
      <c r="AN34" s="109"/>
      <c r="AO34" s="20"/>
      <c r="AP34" s="41">
        <f t="shared" si="7"/>
        <v>0</v>
      </c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1:54" ht="15" x14ac:dyDescent="0.3">
      <c r="A35" s="9">
        <v>28</v>
      </c>
      <c r="B35" s="34">
        <f t="shared" si="0"/>
        <v>30</v>
      </c>
      <c r="C35" s="35" t="s">
        <v>200</v>
      </c>
      <c r="D35" s="11" t="s">
        <v>201</v>
      </c>
      <c r="E35" s="12" t="s">
        <v>41</v>
      </c>
      <c r="F35" s="9"/>
      <c r="G35" s="13"/>
      <c r="H35" s="13"/>
      <c r="I35" s="20"/>
      <c r="J35" s="39">
        <f t="shared" si="1"/>
        <v>0</v>
      </c>
      <c r="K35" s="9"/>
      <c r="L35" s="13"/>
      <c r="M35" s="20"/>
      <c r="N35" s="20"/>
      <c r="O35" s="40">
        <f t="shared" si="2"/>
        <v>0</v>
      </c>
      <c r="P35" s="9"/>
      <c r="Q35" s="20"/>
      <c r="R35" s="20"/>
      <c r="S35" s="20"/>
      <c r="T35" s="20"/>
      <c r="U35" s="40">
        <f t="shared" si="3"/>
        <v>0</v>
      </c>
      <c r="V35" s="9"/>
      <c r="W35" s="13"/>
      <c r="X35" s="13"/>
      <c r="Y35" s="20"/>
      <c r="Z35" s="40">
        <f t="shared" si="4"/>
        <v>0</v>
      </c>
      <c r="AA35" s="9"/>
      <c r="AB35" s="13"/>
      <c r="AC35" s="13"/>
      <c r="AD35" s="20">
        <v>6</v>
      </c>
      <c r="AE35" s="40">
        <f t="shared" si="5"/>
        <v>6</v>
      </c>
      <c r="AF35" s="9">
        <v>6</v>
      </c>
      <c r="AG35" s="13">
        <v>6</v>
      </c>
      <c r="AH35" s="13">
        <v>5</v>
      </c>
      <c r="AI35" s="13"/>
      <c r="AJ35" s="40">
        <f t="shared" si="6"/>
        <v>17</v>
      </c>
      <c r="AK35" s="20"/>
      <c r="AL35" s="109"/>
      <c r="AM35" s="109">
        <v>7</v>
      </c>
      <c r="AN35" s="109"/>
      <c r="AO35" s="20"/>
      <c r="AP35" s="41">
        <f t="shared" si="7"/>
        <v>7</v>
      </c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1:54" ht="15" x14ac:dyDescent="0.3">
      <c r="A36" s="9">
        <v>29</v>
      </c>
      <c r="B36" s="34">
        <f t="shared" si="0"/>
        <v>25</v>
      </c>
      <c r="C36" s="35" t="s">
        <v>198</v>
      </c>
      <c r="D36" s="11" t="s">
        <v>199</v>
      </c>
      <c r="E36" s="12" t="s">
        <v>41</v>
      </c>
      <c r="F36" s="9"/>
      <c r="G36" s="13"/>
      <c r="H36" s="13">
        <v>12</v>
      </c>
      <c r="I36" s="20">
        <v>8</v>
      </c>
      <c r="J36" s="39">
        <f t="shared" si="1"/>
        <v>20</v>
      </c>
      <c r="K36" s="9"/>
      <c r="L36" s="13"/>
      <c r="M36" s="20"/>
      <c r="N36" s="20">
        <v>2</v>
      </c>
      <c r="O36" s="40">
        <f t="shared" si="2"/>
        <v>2</v>
      </c>
      <c r="P36" s="9"/>
      <c r="Q36" s="20"/>
      <c r="R36" s="20"/>
      <c r="S36" s="20"/>
      <c r="T36" s="20">
        <v>3</v>
      </c>
      <c r="U36" s="40">
        <f t="shared" si="3"/>
        <v>3</v>
      </c>
      <c r="V36" s="9"/>
      <c r="W36" s="13"/>
      <c r="X36" s="13"/>
      <c r="Y36" s="20"/>
      <c r="Z36" s="40">
        <f t="shared" si="4"/>
        <v>0</v>
      </c>
      <c r="AA36" s="9"/>
      <c r="AB36" s="13"/>
      <c r="AC36" s="13"/>
      <c r="AD36" s="20"/>
      <c r="AE36" s="40">
        <f t="shared" si="5"/>
        <v>0</v>
      </c>
      <c r="AF36" s="9"/>
      <c r="AG36" s="13"/>
      <c r="AH36" s="13"/>
      <c r="AI36" s="13"/>
      <c r="AJ36" s="40">
        <f t="shared" si="6"/>
        <v>0</v>
      </c>
      <c r="AK36" s="20"/>
      <c r="AL36" s="109"/>
      <c r="AM36" s="109"/>
      <c r="AN36" s="109"/>
      <c r="AO36" s="20"/>
      <c r="AP36" s="41">
        <f t="shared" si="7"/>
        <v>0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</row>
    <row r="37" spans="1:54" ht="15" x14ac:dyDescent="0.3">
      <c r="A37" s="9">
        <v>30</v>
      </c>
      <c r="B37" s="34">
        <f t="shared" si="0"/>
        <v>25</v>
      </c>
      <c r="C37" s="42" t="s">
        <v>202</v>
      </c>
      <c r="D37" s="24" t="s">
        <v>203</v>
      </c>
      <c r="E37" s="25" t="s">
        <v>178</v>
      </c>
      <c r="F37" s="9"/>
      <c r="G37" s="13"/>
      <c r="H37" s="13">
        <v>1</v>
      </c>
      <c r="I37" s="20"/>
      <c r="J37" s="39">
        <f t="shared" si="1"/>
        <v>1</v>
      </c>
      <c r="K37" s="9"/>
      <c r="L37" s="13"/>
      <c r="M37" s="20"/>
      <c r="N37" s="20"/>
      <c r="O37" s="40">
        <f t="shared" si="2"/>
        <v>0</v>
      </c>
      <c r="P37" s="9"/>
      <c r="Q37" s="20">
        <v>1</v>
      </c>
      <c r="R37" s="20"/>
      <c r="S37" s="20">
        <v>10</v>
      </c>
      <c r="T37" s="20">
        <v>1</v>
      </c>
      <c r="U37" s="40">
        <f t="shared" si="3"/>
        <v>12</v>
      </c>
      <c r="V37" s="9">
        <v>3</v>
      </c>
      <c r="W37" s="13"/>
      <c r="X37" s="13">
        <v>6</v>
      </c>
      <c r="Y37" s="20"/>
      <c r="Z37" s="40">
        <f t="shared" si="4"/>
        <v>9</v>
      </c>
      <c r="AA37" s="9"/>
      <c r="AB37" s="13"/>
      <c r="AC37" s="13"/>
      <c r="AD37" s="20"/>
      <c r="AE37" s="40">
        <f t="shared" si="5"/>
        <v>0</v>
      </c>
      <c r="AF37" s="9"/>
      <c r="AG37" s="13"/>
      <c r="AH37" s="13"/>
      <c r="AI37" s="13"/>
      <c r="AJ37" s="40">
        <f t="shared" si="6"/>
        <v>0</v>
      </c>
      <c r="AK37" s="20"/>
      <c r="AL37" s="109"/>
      <c r="AM37" s="109"/>
      <c r="AN37" s="109">
        <v>3</v>
      </c>
      <c r="AO37" s="20"/>
      <c r="AP37" s="41">
        <f t="shared" si="7"/>
        <v>3</v>
      </c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ht="15" x14ac:dyDescent="0.3">
      <c r="A38" s="9">
        <v>31</v>
      </c>
      <c r="B38" s="34">
        <f t="shared" si="0"/>
        <v>21</v>
      </c>
      <c r="C38" s="35" t="s">
        <v>204</v>
      </c>
      <c r="D38" s="11" t="s">
        <v>71</v>
      </c>
      <c r="E38" s="12" t="s">
        <v>37</v>
      </c>
      <c r="F38" s="9"/>
      <c r="G38" s="13"/>
      <c r="H38" s="13"/>
      <c r="I38" s="20"/>
      <c r="J38" s="39">
        <f t="shared" si="1"/>
        <v>0</v>
      </c>
      <c r="K38" s="9">
        <v>4</v>
      </c>
      <c r="L38" s="13"/>
      <c r="M38" s="20">
        <v>6</v>
      </c>
      <c r="N38" s="20"/>
      <c r="O38" s="40">
        <f t="shared" si="2"/>
        <v>10</v>
      </c>
      <c r="P38" s="9"/>
      <c r="Q38" s="20"/>
      <c r="R38" s="20"/>
      <c r="S38" s="20"/>
      <c r="T38" s="20"/>
      <c r="U38" s="40">
        <f t="shared" si="3"/>
        <v>0</v>
      </c>
      <c r="V38" s="9"/>
      <c r="W38" s="13"/>
      <c r="X38" s="13">
        <v>4</v>
      </c>
      <c r="Y38" s="20"/>
      <c r="Z38" s="40">
        <f t="shared" si="4"/>
        <v>4</v>
      </c>
      <c r="AA38" s="9"/>
      <c r="AB38" s="13"/>
      <c r="AC38" s="13">
        <v>7</v>
      </c>
      <c r="AD38" s="20"/>
      <c r="AE38" s="40">
        <f t="shared" si="5"/>
        <v>7</v>
      </c>
      <c r="AF38" s="9"/>
      <c r="AG38" s="13"/>
      <c r="AH38" s="13"/>
      <c r="AI38" s="13"/>
      <c r="AJ38" s="40">
        <f t="shared" si="6"/>
        <v>0</v>
      </c>
      <c r="AK38" s="20"/>
      <c r="AL38" s="109"/>
      <c r="AM38" s="109"/>
      <c r="AN38" s="109"/>
      <c r="AO38" s="20"/>
      <c r="AP38" s="41">
        <f t="shared" si="7"/>
        <v>0</v>
      </c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</row>
    <row r="39" spans="1:54" ht="15" x14ac:dyDescent="0.3">
      <c r="A39" s="9">
        <v>32</v>
      </c>
      <c r="B39" s="34">
        <f t="shared" si="0"/>
        <v>19</v>
      </c>
      <c r="C39" s="35" t="s">
        <v>209</v>
      </c>
      <c r="D39" s="11" t="s">
        <v>210</v>
      </c>
      <c r="E39" s="12" t="s">
        <v>48</v>
      </c>
      <c r="F39" s="9"/>
      <c r="G39" s="13">
        <v>10</v>
      </c>
      <c r="H39" s="13"/>
      <c r="I39" s="20"/>
      <c r="J39" s="39">
        <f t="shared" si="1"/>
        <v>10</v>
      </c>
      <c r="K39" s="9"/>
      <c r="L39" s="13"/>
      <c r="M39" s="20"/>
      <c r="N39" s="20"/>
      <c r="O39" s="40">
        <f t="shared" si="2"/>
        <v>0</v>
      </c>
      <c r="P39" s="9"/>
      <c r="Q39" s="20"/>
      <c r="R39" s="20"/>
      <c r="S39" s="20"/>
      <c r="T39" s="20"/>
      <c r="U39" s="40">
        <f t="shared" si="3"/>
        <v>0</v>
      </c>
      <c r="V39" s="9"/>
      <c r="W39" s="13"/>
      <c r="X39" s="13"/>
      <c r="Y39" s="20"/>
      <c r="Z39" s="40">
        <f t="shared" si="4"/>
        <v>0</v>
      </c>
      <c r="AA39" s="9"/>
      <c r="AB39" s="13"/>
      <c r="AC39" s="13"/>
      <c r="AD39" s="20"/>
      <c r="AE39" s="40">
        <f t="shared" si="5"/>
        <v>0</v>
      </c>
      <c r="AF39" s="9"/>
      <c r="AG39" s="13"/>
      <c r="AH39" s="13"/>
      <c r="AI39" s="13"/>
      <c r="AJ39" s="40">
        <f t="shared" si="6"/>
        <v>0</v>
      </c>
      <c r="AK39" s="20"/>
      <c r="AL39" s="109">
        <v>9</v>
      </c>
      <c r="AM39" s="109"/>
      <c r="AN39" s="109"/>
      <c r="AO39" s="20"/>
      <c r="AP39" s="41">
        <f t="shared" si="7"/>
        <v>9</v>
      </c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:54" ht="15" x14ac:dyDescent="0.3">
      <c r="A40" s="9">
        <v>33</v>
      </c>
      <c r="B40" s="34">
        <f t="shared" ref="B40:B67" si="8">+J40+O40+U40+Z40+AE40+AJ40+AP40</f>
        <v>14</v>
      </c>
      <c r="C40" s="42" t="s">
        <v>205</v>
      </c>
      <c r="D40" s="24" t="s">
        <v>206</v>
      </c>
      <c r="E40" s="25" t="s">
        <v>31</v>
      </c>
      <c r="F40" s="9"/>
      <c r="G40" s="13">
        <v>4</v>
      </c>
      <c r="H40" s="13"/>
      <c r="I40" s="20">
        <v>10</v>
      </c>
      <c r="J40" s="39">
        <f t="shared" ref="J40:J67" si="9">+SUM(F40:I40)</f>
        <v>14</v>
      </c>
      <c r="K40" s="9"/>
      <c r="L40" s="13"/>
      <c r="M40" s="20"/>
      <c r="N40" s="20"/>
      <c r="O40" s="40">
        <f t="shared" ref="O40:O67" si="10">+SUM(K40:N40)</f>
        <v>0</v>
      </c>
      <c r="P40" s="9"/>
      <c r="Q40" s="20"/>
      <c r="R40" s="20"/>
      <c r="S40" s="20"/>
      <c r="T40" s="20"/>
      <c r="U40" s="40">
        <f t="shared" ref="U40:U67" si="11">+SUM(P40:T40)</f>
        <v>0</v>
      </c>
      <c r="V40" s="9"/>
      <c r="W40" s="13"/>
      <c r="X40" s="13"/>
      <c r="Y40" s="20"/>
      <c r="Z40" s="40">
        <f t="shared" ref="Z40:Z67" si="12">+SUM(V40:Y40)</f>
        <v>0</v>
      </c>
      <c r="AA40" s="9"/>
      <c r="AB40" s="13"/>
      <c r="AC40" s="13"/>
      <c r="AD40" s="20"/>
      <c r="AE40" s="40">
        <f t="shared" ref="AE40:AE67" si="13">+SUM(AA40:AD40)</f>
        <v>0</v>
      </c>
      <c r="AF40" s="9"/>
      <c r="AG40" s="13"/>
      <c r="AH40" s="13"/>
      <c r="AI40" s="13"/>
      <c r="AJ40" s="40">
        <f t="shared" ref="AJ40:AJ67" si="14">+SUM(AF40:AI40)</f>
        <v>0</v>
      </c>
      <c r="AK40" s="20"/>
      <c r="AL40" s="109"/>
      <c r="AM40" s="109"/>
      <c r="AN40" s="109"/>
      <c r="AO40" s="20"/>
      <c r="AP40" s="41">
        <f t="shared" ref="AP40:AP67" si="15">+SUM(AK40:AO40)</f>
        <v>0</v>
      </c>
    </row>
    <row r="41" spans="1:54" ht="15" x14ac:dyDescent="0.3">
      <c r="A41" s="9">
        <v>34</v>
      </c>
      <c r="B41" s="34">
        <f t="shared" si="8"/>
        <v>12</v>
      </c>
      <c r="C41" s="35" t="s">
        <v>880</v>
      </c>
      <c r="D41" s="11"/>
      <c r="E41" s="12" t="s">
        <v>330</v>
      </c>
      <c r="F41" s="9"/>
      <c r="G41" s="13"/>
      <c r="H41" s="13"/>
      <c r="I41" s="20"/>
      <c r="J41" s="39">
        <f t="shared" si="9"/>
        <v>0</v>
      </c>
      <c r="K41" s="9"/>
      <c r="L41" s="13"/>
      <c r="M41" s="20"/>
      <c r="N41" s="20"/>
      <c r="O41" s="40">
        <f t="shared" si="10"/>
        <v>0</v>
      </c>
      <c r="P41" s="9"/>
      <c r="Q41" s="20"/>
      <c r="R41" s="20"/>
      <c r="S41" s="20"/>
      <c r="T41" s="20"/>
      <c r="U41" s="40">
        <f t="shared" si="11"/>
        <v>0</v>
      </c>
      <c r="V41" s="9"/>
      <c r="W41" s="13"/>
      <c r="X41" s="13"/>
      <c r="Y41" s="20"/>
      <c r="Z41" s="40">
        <f t="shared" si="12"/>
        <v>0</v>
      </c>
      <c r="AA41" s="9"/>
      <c r="AB41" s="13"/>
      <c r="AC41" s="13"/>
      <c r="AD41" s="20"/>
      <c r="AE41" s="40">
        <f t="shared" si="13"/>
        <v>0</v>
      </c>
      <c r="AF41" s="9"/>
      <c r="AG41" s="13"/>
      <c r="AH41" s="13"/>
      <c r="AI41" s="13"/>
      <c r="AJ41" s="40">
        <f t="shared" si="14"/>
        <v>0</v>
      </c>
      <c r="AK41" s="20"/>
      <c r="AL41" s="109">
        <v>12</v>
      </c>
      <c r="AM41" s="109"/>
      <c r="AN41" s="109"/>
      <c r="AO41" s="20"/>
      <c r="AP41" s="41">
        <f t="shared" si="15"/>
        <v>12</v>
      </c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</row>
    <row r="42" spans="1:54" ht="15" x14ac:dyDescent="0.3">
      <c r="A42" s="9">
        <v>35</v>
      </c>
      <c r="B42" s="34">
        <f t="shared" si="8"/>
        <v>11</v>
      </c>
      <c r="C42" s="35" t="s">
        <v>207</v>
      </c>
      <c r="D42" s="11" t="s">
        <v>208</v>
      </c>
      <c r="E42" s="12" t="s">
        <v>37</v>
      </c>
      <c r="F42" s="9"/>
      <c r="G42" s="13"/>
      <c r="H42" s="13"/>
      <c r="I42" s="20"/>
      <c r="J42" s="39">
        <f t="shared" si="9"/>
        <v>0</v>
      </c>
      <c r="K42" s="9"/>
      <c r="L42" s="13"/>
      <c r="M42" s="20"/>
      <c r="N42" s="20"/>
      <c r="O42" s="40">
        <f t="shared" si="10"/>
        <v>0</v>
      </c>
      <c r="P42" s="9"/>
      <c r="Q42" s="20"/>
      <c r="R42" s="20">
        <v>5</v>
      </c>
      <c r="S42" s="20"/>
      <c r="T42" s="20"/>
      <c r="U42" s="40">
        <f t="shared" si="11"/>
        <v>5</v>
      </c>
      <c r="V42" s="9"/>
      <c r="W42" s="13"/>
      <c r="X42" s="13"/>
      <c r="Y42" s="20"/>
      <c r="Z42" s="40">
        <f t="shared" si="12"/>
        <v>0</v>
      </c>
      <c r="AA42" s="9"/>
      <c r="AB42" s="13">
        <v>3</v>
      </c>
      <c r="AC42" s="13"/>
      <c r="AD42" s="20">
        <v>3</v>
      </c>
      <c r="AE42" s="40">
        <f t="shared" si="13"/>
        <v>6</v>
      </c>
      <c r="AF42" s="9"/>
      <c r="AG42" s="13"/>
      <c r="AH42" s="13"/>
      <c r="AI42" s="13"/>
      <c r="AJ42" s="40">
        <f t="shared" si="14"/>
        <v>0</v>
      </c>
      <c r="AK42" s="20"/>
      <c r="AL42" s="109"/>
      <c r="AM42" s="109"/>
      <c r="AN42" s="109"/>
      <c r="AO42" s="20"/>
      <c r="AP42" s="41">
        <f t="shared" si="15"/>
        <v>0</v>
      </c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</row>
    <row r="43" spans="1:54" ht="15" x14ac:dyDescent="0.3">
      <c r="A43" s="9">
        <v>36</v>
      </c>
      <c r="B43" s="34">
        <f t="shared" si="8"/>
        <v>10</v>
      </c>
      <c r="C43" s="35" t="s">
        <v>211</v>
      </c>
      <c r="D43" s="11" t="s">
        <v>212</v>
      </c>
      <c r="E43" s="12" t="s">
        <v>213</v>
      </c>
      <c r="F43" s="9"/>
      <c r="G43" s="13"/>
      <c r="H43" s="13"/>
      <c r="I43" s="20">
        <v>2</v>
      </c>
      <c r="J43" s="39">
        <f t="shared" si="9"/>
        <v>2</v>
      </c>
      <c r="K43" s="9"/>
      <c r="L43" s="13"/>
      <c r="M43" s="20"/>
      <c r="N43" s="20"/>
      <c r="O43" s="40">
        <f t="shared" si="10"/>
        <v>0</v>
      </c>
      <c r="P43" s="9"/>
      <c r="Q43" s="20"/>
      <c r="R43" s="20"/>
      <c r="S43" s="20"/>
      <c r="T43" s="20"/>
      <c r="U43" s="40">
        <f t="shared" si="11"/>
        <v>0</v>
      </c>
      <c r="V43" s="9"/>
      <c r="W43" s="13"/>
      <c r="X43" s="13"/>
      <c r="Y43" s="20"/>
      <c r="Z43" s="40">
        <f t="shared" si="12"/>
        <v>0</v>
      </c>
      <c r="AA43" s="9"/>
      <c r="AB43" s="13"/>
      <c r="AC43" s="13">
        <v>8</v>
      </c>
      <c r="AD43" s="20"/>
      <c r="AE43" s="40">
        <f t="shared" si="13"/>
        <v>8</v>
      </c>
      <c r="AF43" s="9"/>
      <c r="AG43" s="13"/>
      <c r="AH43" s="13"/>
      <c r="AI43" s="13"/>
      <c r="AJ43" s="40">
        <f t="shared" si="14"/>
        <v>0</v>
      </c>
      <c r="AK43" s="20"/>
      <c r="AL43" s="109"/>
      <c r="AM43" s="109"/>
      <c r="AN43" s="109"/>
      <c r="AO43" s="20"/>
      <c r="AP43" s="41">
        <f t="shared" si="15"/>
        <v>0</v>
      </c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</row>
    <row r="44" spans="1:54" ht="15" x14ac:dyDescent="0.3">
      <c r="A44" s="9">
        <v>37</v>
      </c>
      <c r="B44" s="34">
        <f t="shared" si="8"/>
        <v>9</v>
      </c>
      <c r="C44" s="35" t="s">
        <v>214</v>
      </c>
      <c r="D44" s="11" t="s">
        <v>110</v>
      </c>
      <c r="E44" s="12" t="s">
        <v>111</v>
      </c>
      <c r="F44" s="9"/>
      <c r="G44" s="13"/>
      <c r="H44" s="13">
        <v>9</v>
      </c>
      <c r="I44" s="20"/>
      <c r="J44" s="39">
        <f t="shared" si="9"/>
        <v>9</v>
      </c>
      <c r="K44" s="9"/>
      <c r="L44" s="13"/>
      <c r="M44" s="20"/>
      <c r="N44" s="20"/>
      <c r="O44" s="40">
        <f t="shared" si="10"/>
        <v>0</v>
      </c>
      <c r="P44" s="9"/>
      <c r="Q44" s="20"/>
      <c r="R44" s="20"/>
      <c r="S44" s="20"/>
      <c r="T44" s="20"/>
      <c r="U44" s="40">
        <f t="shared" si="11"/>
        <v>0</v>
      </c>
      <c r="V44" s="9"/>
      <c r="W44" s="13"/>
      <c r="X44" s="13"/>
      <c r="Y44" s="20"/>
      <c r="Z44" s="40">
        <f t="shared" si="12"/>
        <v>0</v>
      </c>
      <c r="AA44" s="9"/>
      <c r="AB44" s="13"/>
      <c r="AC44" s="13"/>
      <c r="AD44" s="20"/>
      <c r="AE44" s="40">
        <f t="shared" si="13"/>
        <v>0</v>
      </c>
      <c r="AF44" s="9"/>
      <c r="AG44" s="13"/>
      <c r="AH44" s="13"/>
      <c r="AI44" s="13"/>
      <c r="AJ44" s="40">
        <f t="shared" si="14"/>
        <v>0</v>
      </c>
      <c r="AK44" s="20"/>
      <c r="AL44" s="109"/>
      <c r="AM44" s="109"/>
      <c r="AN44" s="109"/>
      <c r="AO44" s="20"/>
      <c r="AP44" s="41">
        <f t="shared" si="15"/>
        <v>0</v>
      </c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</row>
    <row r="45" spans="1:54" ht="15" x14ac:dyDescent="0.3">
      <c r="A45" s="9">
        <v>37</v>
      </c>
      <c r="B45" s="34">
        <f t="shared" si="8"/>
        <v>9</v>
      </c>
      <c r="C45" s="35" t="s">
        <v>215</v>
      </c>
      <c r="D45" s="11" t="s">
        <v>216</v>
      </c>
      <c r="E45" s="12" t="s">
        <v>48</v>
      </c>
      <c r="F45" s="9"/>
      <c r="G45" s="13"/>
      <c r="H45" s="13"/>
      <c r="I45" s="20"/>
      <c r="J45" s="39">
        <f t="shared" si="9"/>
        <v>0</v>
      </c>
      <c r="K45" s="9"/>
      <c r="L45" s="13"/>
      <c r="M45" s="20"/>
      <c r="N45" s="20"/>
      <c r="O45" s="40">
        <f t="shared" si="10"/>
        <v>0</v>
      </c>
      <c r="P45" s="9"/>
      <c r="Q45" s="20"/>
      <c r="R45" s="20">
        <v>9</v>
      </c>
      <c r="S45" s="20"/>
      <c r="T45" s="20"/>
      <c r="U45" s="40">
        <f t="shared" si="11"/>
        <v>9</v>
      </c>
      <c r="V45" s="9"/>
      <c r="W45" s="13"/>
      <c r="X45" s="13"/>
      <c r="Y45" s="20"/>
      <c r="Z45" s="40">
        <f t="shared" si="12"/>
        <v>0</v>
      </c>
      <c r="AA45" s="9"/>
      <c r="AB45" s="13"/>
      <c r="AC45" s="13"/>
      <c r="AD45" s="20"/>
      <c r="AE45" s="40">
        <f t="shared" si="13"/>
        <v>0</v>
      </c>
      <c r="AF45" s="9"/>
      <c r="AG45" s="13"/>
      <c r="AH45" s="13"/>
      <c r="AI45" s="13"/>
      <c r="AJ45" s="40">
        <f t="shared" si="14"/>
        <v>0</v>
      </c>
      <c r="AK45" s="20"/>
      <c r="AL45" s="109"/>
      <c r="AM45" s="109"/>
      <c r="AN45" s="109"/>
      <c r="AO45" s="20"/>
      <c r="AP45" s="41">
        <f t="shared" si="15"/>
        <v>0</v>
      </c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</row>
    <row r="46" spans="1:54" ht="15" x14ac:dyDescent="0.3">
      <c r="A46" s="9">
        <v>37</v>
      </c>
      <c r="B46" s="34">
        <f t="shared" si="8"/>
        <v>9</v>
      </c>
      <c r="C46" s="35" t="s">
        <v>856</v>
      </c>
      <c r="D46" s="11"/>
      <c r="E46" s="12" t="s">
        <v>300</v>
      </c>
      <c r="F46" s="9"/>
      <c r="G46" s="13"/>
      <c r="H46" s="13"/>
      <c r="I46" s="20"/>
      <c r="J46" s="39">
        <f t="shared" si="9"/>
        <v>0</v>
      </c>
      <c r="K46" s="9"/>
      <c r="L46" s="13"/>
      <c r="M46" s="20"/>
      <c r="N46" s="20"/>
      <c r="O46" s="40">
        <f t="shared" si="10"/>
        <v>0</v>
      </c>
      <c r="P46" s="9"/>
      <c r="Q46" s="20"/>
      <c r="R46" s="20"/>
      <c r="S46" s="20"/>
      <c r="T46" s="20"/>
      <c r="U46" s="40">
        <f t="shared" si="11"/>
        <v>0</v>
      </c>
      <c r="V46" s="9"/>
      <c r="W46" s="13"/>
      <c r="X46" s="13"/>
      <c r="Y46" s="20"/>
      <c r="Z46" s="40">
        <f t="shared" si="12"/>
        <v>0</v>
      </c>
      <c r="AA46" s="9"/>
      <c r="AB46" s="13"/>
      <c r="AC46" s="13"/>
      <c r="AD46" s="20"/>
      <c r="AE46" s="40">
        <f t="shared" si="13"/>
        <v>0</v>
      </c>
      <c r="AF46" s="9"/>
      <c r="AG46" s="13"/>
      <c r="AH46" s="13"/>
      <c r="AI46" s="13"/>
      <c r="AJ46" s="40">
        <f t="shared" si="14"/>
        <v>0</v>
      </c>
      <c r="AK46" s="20">
        <v>3</v>
      </c>
      <c r="AL46" s="109"/>
      <c r="AM46" s="109">
        <v>4</v>
      </c>
      <c r="AN46" s="109"/>
      <c r="AO46" s="20">
        <v>2</v>
      </c>
      <c r="AP46" s="41">
        <f t="shared" si="15"/>
        <v>9</v>
      </c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</row>
    <row r="47" spans="1:54" ht="15" x14ac:dyDescent="0.3">
      <c r="A47" s="9">
        <v>40</v>
      </c>
      <c r="B47" s="34">
        <f t="shared" si="8"/>
        <v>8</v>
      </c>
      <c r="C47" s="42" t="s">
        <v>217</v>
      </c>
      <c r="D47" s="24" t="s">
        <v>218</v>
      </c>
      <c r="E47" s="25" t="s">
        <v>100</v>
      </c>
      <c r="F47" s="9"/>
      <c r="G47" s="13">
        <v>8</v>
      </c>
      <c r="H47" s="13"/>
      <c r="I47" s="20"/>
      <c r="J47" s="39">
        <f t="shared" si="9"/>
        <v>8</v>
      </c>
      <c r="K47" s="9"/>
      <c r="L47" s="13"/>
      <c r="M47" s="20"/>
      <c r="N47" s="20"/>
      <c r="O47" s="40">
        <f t="shared" si="10"/>
        <v>0</v>
      </c>
      <c r="P47" s="9"/>
      <c r="Q47" s="20"/>
      <c r="R47" s="20"/>
      <c r="S47" s="20"/>
      <c r="T47" s="20"/>
      <c r="U47" s="40">
        <f t="shared" si="11"/>
        <v>0</v>
      </c>
      <c r="V47" s="9"/>
      <c r="W47" s="13"/>
      <c r="X47" s="13"/>
      <c r="Y47" s="20"/>
      <c r="Z47" s="40">
        <f t="shared" si="12"/>
        <v>0</v>
      </c>
      <c r="AA47" s="9"/>
      <c r="AB47" s="13"/>
      <c r="AC47" s="13"/>
      <c r="AD47" s="20"/>
      <c r="AE47" s="40">
        <f t="shared" si="13"/>
        <v>0</v>
      </c>
      <c r="AF47" s="9"/>
      <c r="AG47" s="13"/>
      <c r="AH47" s="13"/>
      <c r="AI47" s="13"/>
      <c r="AJ47" s="40">
        <f t="shared" si="14"/>
        <v>0</v>
      </c>
      <c r="AK47" s="20"/>
      <c r="AL47" s="109"/>
      <c r="AM47" s="109"/>
      <c r="AN47" s="109"/>
      <c r="AO47" s="20"/>
      <c r="AP47" s="41">
        <f t="shared" si="15"/>
        <v>0</v>
      </c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</row>
    <row r="48" spans="1:54" ht="15" x14ac:dyDescent="0.3">
      <c r="A48" s="9">
        <v>40</v>
      </c>
      <c r="B48" s="34">
        <f t="shared" si="8"/>
        <v>8</v>
      </c>
      <c r="C48" s="35" t="s">
        <v>219</v>
      </c>
      <c r="D48" s="11" t="s">
        <v>148</v>
      </c>
      <c r="E48" s="12" t="s">
        <v>28</v>
      </c>
      <c r="F48" s="9"/>
      <c r="G48" s="13"/>
      <c r="H48" s="13"/>
      <c r="I48" s="20"/>
      <c r="J48" s="39">
        <f t="shared" si="9"/>
        <v>0</v>
      </c>
      <c r="K48" s="9"/>
      <c r="L48" s="13"/>
      <c r="M48" s="20"/>
      <c r="N48" s="20"/>
      <c r="O48" s="40">
        <f t="shared" si="10"/>
        <v>0</v>
      </c>
      <c r="P48" s="9"/>
      <c r="Q48" s="20"/>
      <c r="R48" s="20">
        <v>8</v>
      </c>
      <c r="S48" s="20"/>
      <c r="T48" s="20"/>
      <c r="U48" s="40">
        <f t="shared" si="11"/>
        <v>8</v>
      </c>
      <c r="V48" s="9"/>
      <c r="W48" s="13"/>
      <c r="X48" s="13"/>
      <c r="Y48" s="20"/>
      <c r="Z48" s="40">
        <f t="shared" si="12"/>
        <v>0</v>
      </c>
      <c r="AA48" s="9"/>
      <c r="AB48" s="13"/>
      <c r="AC48" s="13"/>
      <c r="AD48" s="20"/>
      <c r="AE48" s="40">
        <f t="shared" si="13"/>
        <v>0</v>
      </c>
      <c r="AF48" s="9"/>
      <c r="AG48" s="13"/>
      <c r="AH48" s="13"/>
      <c r="AI48" s="13"/>
      <c r="AJ48" s="40">
        <f t="shared" si="14"/>
        <v>0</v>
      </c>
      <c r="AK48" s="20"/>
      <c r="AL48" s="109"/>
      <c r="AM48" s="109"/>
      <c r="AN48" s="109"/>
      <c r="AO48" s="20"/>
      <c r="AP48" s="41">
        <f t="shared" si="15"/>
        <v>0</v>
      </c>
    </row>
    <row r="49" spans="1:54" ht="15" x14ac:dyDescent="0.3">
      <c r="A49" s="9">
        <v>40</v>
      </c>
      <c r="B49" s="34">
        <f t="shared" si="8"/>
        <v>8</v>
      </c>
      <c r="C49" s="35" t="s">
        <v>220</v>
      </c>
      <c r="D49" s="11" t="s">
        <v>130</v>
      </c>
      <c r="E49" s="12" t="s">
        <v>111</v>
      </c>
      <c r="F49" s="9"/>
      <c r="G49" s="13"/>
      <c r="H49" s="13"/>
      <c r="I49" s="20"/>
      <c r="J49" s="39">
        <f t="shared" si="9"/>
        <v>0</v>
      </c>
      <c r="K49" s="9"/>
      <c r="L49" s="13"/>
      <c r="M49" s="20"/>
      <c r="N49" s="20"/>
      <c r="O49" s="40">
        <f t="shared" si="10"/>
        <v>0</v>
      </c>
      <c r="P49" s="9"/>
      <c r="Q49" s="20"/>
      <c r="R49" s="20"/>
      <c r="S49" s="20"/>
      <c r="T49" s="20"/>
      <c r="U49" s="40">
        <f t="shared" si="11"/>
        <v>0</v>
      </c>
      <c r="V49" s="9"/>
      <c r="W49" s="13"/>
      <c r="X49" s="13"/>
      <c r="Y49" s="20"/>
      <c r="Z49" s="40">
        <f t="shared" si="12"/>
        <v>0</v>
      </c>
      <c r="AA49" s="9"/>
      <c r="AB49" s="13"/>
      <c r="AC49" s="13"/>
      <c r="AD49" s="20"/>
      <c r="AE49" s="40">
        <f t="shared" si="13"/>
        <v>0</v>
      </c>
      <c r="AF49" s="9"/>
      <c r="AG49" s="13">
        <v>4</v>
      </c>
      <c r="AH49" s="13"/>
      <c r="AI49" s="13">
        <v>4</v>
      </c>
      <c r="AJ49" s="40">
        <f t="shared" si="14"/>
        <v>8</v>
      </c>
      <c r="AK49" s="20"/>
      <c r="AL49" s="109"/>
      <c r="AM49" s="109"/>
      <c r="AN49" s="109"/>
      <c r="AO49" s="20"/>
      <c r="AP49" s="41">
        <f t="shared" si="15"/>
        <v>0</v>
      </c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</row>
    <row r="50" spans="1:54" ht="15" x14ac:dyDescent="0.3">
      <c r="A50" s="9">
        <v>43</v>
      </c>
      <c r="B50" s="34">
        <f t="shared" si="8"/>
        <v>7</v>
      </c>
      <c r="C50" s="35" t="s">
        <v>221</v>
      </c>
      <c r="D50" s="11" t="s">
        <v>222</v>
      </c>
      <c r="E50" s="12" t="s">
        <v>28</v>
      </c>
      <c r="F50" s="9"/>
      <c r="G50" s="13"/>
      <c r="H50" s="13"/>
      <c r="I50" s="20"/>
      <c r="J50" s="39">
        <f t="shared" si="9"/>
        <v>0</v>
      </c>
      <c r="K50" s="9"/>
      <c r="L50" s="13"/>
      <c r="M50" s="20"/>
      <c r="N50" s="20"/>
      <c r="O50" s="40">
        <f t="shared" si="10"/>
        <v>0</v>
      </c>
      <c r="P50" s="9"/>
      <c r="Q50" s="20"/>
      <c r="R50" s="20"/>
      <c r="S50" s="20"/>
      <c r="T50" s="20"/>
      <c r="U50" s="40">
        <f t="shared" si="11"/>
        <v>0</v>
      </c>
      <c r="V50" s="9"/>
      <c r="W50" s="13"/>
      <c r="X50" s="13"/>
      <c r="Y50" s="20"/>
      <c r="Z50" s="40">
        <f t="shared" si="12"/>
        <v>0</v>
      </c>
      <c r="AA50" s="9"/>
      <c r="AB50" s="13">
        <v>7</v>
      </c>
      <c r="AC50" s="13"/>
      <c r="AD50" s="20"/>
      <c r="AE50" s="40">
        <f t="shared" si="13"/>
        <v>7</v>
      </c>
      <c r="AF50" s="9"/>
      <c r="AG50" s="13"/>
      <c r="AH50" s="13"/>
      <c r="AI50" s="13"/>
      <c r="AJ50" s="40">
        <f t="shared" si="14"/>
        <v>0</v>
      </c>
      <c r="AK50" s="20"/>
      <c r="AL50" s="109"/>
      <c r="AM50" s="109"/>
      <c r="AN50" s="109"/>
      <c r="AO50" s="20"/>
      <c r="AP50" s="41">
        <f t="shared" si="15"/>
        <v>0</v>
      </c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</row>
    <row r="51" spans="1:54" ht="15" x14ac:dyDescent="0.3">
      <c r="A51" s="9">
        <v>44</v>
      </c>
      <c r="B51" s="34">
        <f t="shared" si="8"/>
        <v>6</v>
      </c>
      <c r="C51" s="35" t="s">
        <v>223</v>
      </c>
      <c r="D51" s="11" t="s">
        <v>80</v>
      </c>
      <c r="E51" s="12" t="s">
        <v>48</v>
      </c>
      <c r="F51" s="9"/>
      <c r="G51" s="13">
        <v>6</v>
      </c>
      <c r="H51" s="13"/>
      <c r="I51" s="20"/>
      <c r="J51" s="39">
        <f t="shared" si="9"/>
        <v>6</v>
      </c>
      <c r="K51" s="9"/>
      <c r="L51" s="13"/>
      <c r="M51" s="20"/>
      <c r="N51" s="20"/>
      <c r="O51" s="40">
        <f t="shared" si="10"/>
        <v>0</v>
      </c>
      <c r="P51" s="9"/>
      <c r="Q51" s="20"/>
      <c r="R51" s="20"/>
      <c r="S51" s="20"/>
      <c r="T51" s="20"/>
      <c r="U51" s="40">
        <f t="shared" si="11"/>
        <v>0</v>
      </c>
      <c r="V51" s="9"/>
      <c r="W51" s="13"/>
      <c r="X51" s="13"/>
      <c r="Y51" s="20"/>
      <c r="Z51" s="40">
        <f t="shared" si="12"/>
        <v>0</v>
      </c>
      <c r="AA51" s="9"/>
      <c r="AB51" s="13"/>
      <c r="AC51" s="13"/>
      <c r="AD51" s="20"/>
      <c r="AE51" s="40">
        <f t="shared" si="13"/>
        <v>0</v>
      </c>
      <c r="AF51" s="9"/>
      <c r="AG51" s="13"/>
      <c r="AH51" s="13"/>
      <c r="AI51" s="13"/>
      <c r="AJ51" s="40">
        <f t="shared" si="14"/>
        <v>0</v>
      </c>
      <c r="AK51" s="20"/>
      <c r="AL51" s="109"/>
      <c r="AM51" s="109"/>
      <c r="AN51" s="109"/>
      <c r="AO51" s="20"/>
      <c r="AP51" s="41">
        <f t="shared" si="15"/>
        <v>0</v>
      </c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</row>
    <row r="52" spans="1:54" ht="15" x14ac:dyDescent="0.3">
      <c r="A52" s="9">
        <v>44</v>
      </c>
      <c r="B52" s="34">
        <f t="shared" si="8"/>
        <v>6</v>
      </c>
      <c r="C52" s="35" t="s">
        <v>224</v>
      </c>
      <c r="D52" s="11" t="s">
        <v>80</v>
      </c>
      <c r="E52" s="12" t="s">
        <v>48</v>
      </c>
      <c r="F52" s="9"/>
      <c r="G52" s="13">
        <v>5</v>
      </c>
      <c r="H52" s="13"/>
      <c r="I52" s="20"/>
      <c r="J52" s="39">
        <f t="shared" si="9"/>
        <v>5</v>
      </c>
      <c r="K52" s="9"/>
      <c r="L52" s="13"/>
      <c r="M52" s="20"/>
      <c r="N52" s="20"/>
      <c r="O52" s="40">
        <f t="shared" si="10"/>
        <v>0</v>
      </c>
      <c r="P52" s="9"/>
      <c r="Q52" s="20"/>
      <c r="R52" s="20">
        <v>1</v>
      </c>
      <c r="S52" s="20"/>
      <c r="T52" s="20"/>
      <c r="U52" s="40">
        <f t="shared" si="11"/>
        <v>1</v>
      </c>
      <c r="V52" s="9"/>
      <c r="W52" s="13"/>
      <c r="X52" s="13"/>
      <c r="Y52" s="20"/>
      <c r="Z52" s="40">
        <f t="shared" si="12"/>
        <v>0</v>
      </c>
      <c r="AA52" s="9"/>
      <c r="AB52" s="13"/>
      <c r="AC52" s="13"/>
      <c r="AD52" s="20"/>
      <c r="AE52" s="40">
        <f t="shared" si="13"/>
        <v>0</v>
      </c>
      <c r="AF52" s="9"/>
      <c r="AG52" s="13"/>
      <c r="AH52" s="13"/>
      <c r="AI52" s="13"/>
      <c r="AJ52" s="40">
        <f t="shared" si="14"/>
        <v>0</v>
      </c>
      <c r="AK52" s="20"/>
      <c r="AL52" s="109"/>
      <c r="AM52" s="109"/>
      <c r="AN52" s="109"/>
      <c r="AO52" s="20"/>
      <c r="AP52" s="41">
        <f t="shared" si="15"/>
        <v>0</v>
      </c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</row>
    <row r="53" spans="1:54" ht="15" x14ac:dyDescent="0.3">
      <c r="A53" s="9">
        <v>46</v>
      </c>
      <c r="B53" s="34">
        <f t="shared" si="8"/>
        <v>5</v>
      </c>
      <c r="C53" s="35" t="s">
        <v>225</v>
      </c>
      <c r="D53" s="11" t="s">
        <v>195</v>
      </c>
      <c r="E53" s="12" t="s">
        <v>48</v>
      </c>
      <c r="F53" s="9"/>
      <c r="G53" s="13"/>
      <c r="H53" s="13"/>
      <c r="I53" s="20"/>
      <c r="J53" s="39">
        <f t="shared" si="9"/>
        <v>0</v>
      </c>
      <c r="K53" s="9"/>
      <c r="L53" s="13"/>
      <c r="M53" s="20"/>
      <c r="N53" s="20"/>
      <c r="O53" s="40">
        <f t="shared" si="10"/>
        <v>0</v>
      </c>
      <c r="P53" s="9"/>
      <c r="Q53" s="20"/>
      <c r="R53" s="20"/>
      <c r="S53" s="20"/>
      <c r="T53" s="20"/>
      <c r="U53" s="40">
        <f t="shared" si="11"/>
        <v>0</v>
      </c>
      <c r="V53" s="9"/>
      <c r="W53" s="13">
        <v>3</v>
      </c>
      <c r="X53" s="13"/>
      <c r="Y53" s="20">
        <v>2</v>
      </c>
      <c r="Z53" s="40">
        <f t="shared" si="12"/>
        <v>5</v>
      </c>
      <c r="AA53" s="9"/>
      <c r="AB53" s="13"/>
      <c r="AC53" s="13"/>
      <c r="AD53" s="20"/>
      <c r="AE53" s="40">
        <f t="shared" si="13"/>
        <v>0</v>
      </c>
      <c r="AF53" s="9"/>
      <c r="AG53" s="13"/>
      <c r="AH53" s="13"/>
      <c r="AI53" s="13"/>
      <c r="AJ53" s="40">
        <f t="shared" si="14"/>
        <v>0</v>
      </c>
      <c r="AK53" s="20"/>
      <c r="AL53" s="109"/>
      <c r="AM53" s="109"/>
      <c r="AN53" s="109"/>
      <c r="AO53" s="20"/>
      <c r="AP53" s="41">
        <f t="shared" si="15"/>
        <v>0</v>
      </c>
    </row>
    <row r="54" spans="1:54" ht="15" x14ac:dyDescent="0.3">
      <c r="A54" s="9">
        <v>46</v>
      </c>
      <c r="B54" s="34">
        <f t="shared" si="8"/>
        <v>5</v>
      </c>
      <c r="C54" s="42" t="s">
        <v>227</v>
      </c>
      <c r="D54" s="24" t="s">
        <v>228</v>
      </c>
      <c r="E54" s="25" t="s">
        <v>111</v>
      </c>
      <c r="F54" s="9"/>
      <c r="G54" s="13"/>
      <c r="H54" s="13"/>
      <c r="I54" s="20"/>
      <c r="J54" s="39">
        <f t="shared" si="9"/>
        <v>0</v>
      </c>
      <c r="K54" s="9"/>
      <c r="L54" s="13"/>
      <c r="M54" s="20"/>
      <c r="N54" s="20"/>
      <c r="O54" s="40">
        <f t="shared" si="10"/>
        <v>0</v>
      </c>
      <c r="P54" s="9"/>
      <c r="Q54" s="20"/>
      <c r="R54" s="20"/>
      <c r="S54" s="20"/>
      <c r="T54" s="20"/>
      <c r="U54" s="40">
        <f t="shared" si="11"/>
        <v>0</v>
      </c>
      <c r="V54" s="9"/>
      <c r="W54" s="13"/>
      <c r="X54" s="13"/>
      <c r="Y54" s="20"/>
      <c r="Z54" s="40">
        <f t="shared" si="12"/>
        <v>0</v>
      </c>
      <c r="AA54" s="9"/>
      <c r="AB54" s="13"/>
      <c r="AC54" s="13"/>
      <c r="AD54" s="20"/>
      <c r="AE54" s="40">
        <f t="shared" si="13"/>
        <v>0</v>
      </c>
      <c r="AF54" s="9"/>
      <c r="AG54" s="13"/>
      <c r="AH54" s="13"/>
      <c r="AI54" s="13">
        <v>5</v>
      </c>
      <c r="AJ54" s="40">
        <f t="shared" si="14"/>
        <v>5</v>
      </c>
      <c r="AK54" s="20"/>
      <c r="AL54" s="109"/>
      <c r="AM54" s="109"/>
      <c r="AN54" s="109"/>
      <c r="AO54" s="20"/>
      <c r="AP54" s="41">
        <f t="shared" si="15"/>
        <v>0</v>
      </c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</row>
    <row r="55" spans="1:54" ht="15" x14ac:dyDescent="0.3">
      <c r="A55" s="9">
        <v>48</v>
      </c>
      <c r="B55" s="34">
        <f t="shared" si="8"/>
        <v>3</v>
      </c>
      <c r="C55" s="35" t="s">
        <v>229</v>
      </c>
      <c r="D55" s="11" t="s">
        <v>230</v>
      </c>
      <c r="E55" s="12" t="s">
        <v>48</v>
      </c>
      <c r="F55" s="9"/>
      <c r="G55" s="13">
        <v>3</v>
      </c>
      <c r="H55" s="13"/>
      <c r="I55" s="20"/>
      <c r="J55" s="39">
        <f t="shared" si="9"/>
        <v>3</v>
      </c>
      <c r="K55" s="9"/>
      <c r="L55" s="13"/>
      <c r="M55" s="20"/>
      <c r="N55" s="20"/>
      <c r="O55" s="40">
        <f t="shared" si="10"/>
        <v>0</v>
      </c>
      <c r="P55" s="9"/>
      <c r="Q55" s="20"/>
      <c r="R55" s="20"/>
      <c r="S55" s="20"/>
      <c r="T55" s="20"/>
      <c r="U55" s="40">
        <f t="shared" si="11"/>
        <v>0</v>
      </c>
      <c r="V55" s="9"/>
      <c r="W55" s="13"/>
      <c r="X55" s="13"/>
      <c r="Y55" s="20"/>
      <c r="Z55" s="40">
        <f t="shared" si="12"/>
        <v>0</v>
      </c>
      <c r="AA55" s="9"/>
      <c r="AB55" s="13"/>
      <c r="AC55" s="13"/>
      <c r="AD55" s="20"/>
      <c r="AE55" s="40">
        <f t="shared" si="13"/>
        <v>0</v>
      </c>
      <c r="AF55" s="9"/>
      <c r="AG55" s="13"/>
      <c r="AH55" s="13"/>
      <c r="AI55" s="13"/>
      <c r="AJ55" s="40">
        <f t="shared" si="14"/>
        <v>0</v>
      </c>
      <c r="AK55" s="20"/>
      <c r="AL55" s="109"/>
      <c r="AM55" s="109"/>
      <c r="AN55" s="109"/>
      <c r="AO55" s="20"/>
      <c r="AP55" s="41">
        <f t="shared" si="15"/>
        <v>0</v>
      </c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</row>
    <row r="56" spans="1:54" ht="15" x14ac:dyDescent="0.3">
      <c r="A56" s="9">
        <v>48</v>
      </c>
      <c r="B56" s="34">
        <f t="shared" si="8"/>
        <v>3</v>
      </c>
      <c r="C56" s="35" t="s">
        <v>231</v>
      </c>
      <c r="D56" s="11" t="s">
        <v>232</v>
      </c>
      <c r="E56" s="12" t="s">
        <v>56</v>
      </c>
      <c r="F56" s="9"/>
      <c r="G56" s="13"/>
      <c r="H56" s="13"/>
      <c r="I56" s="20"/>
      <c r="J56" s="39">
        <f t="shared" si="9"/>
        <v>0</v>
      </c>
      <c r="K56" s="9"/>
      <c r="L56" s="13"/>
      <c r="M56" s="20"/>
      <c r="N56" s="20">
        <v>3</v>
      </c>
      <c r="O56" s="40">
        <f t="shared" si="10"/>
        <v>3</v>
      </c>
      <c r="P56" s="9"/>
      <c r="Q56" s="20"/>
      <c r="R56" s="20"/>
      <c r="S56" s="20"/>
      <c r="T56" s="20"/>
      <c r="U56" s="40">
        <f t="shared" si="11"/>
        <v>0</v>
      </c>
      <c r="V56" s="9"/>
      <c r="W56" s="13"/>
      <c r="X56" s="13"/>
      <c r="Y56" s="20"/>
      <c r="Z56" s="40">
        <f t="shared" si="12"/>
        <v>0</v>
      </c>
      <c r="AA56" s="9"/>
      <c r="AB56" s="13"/>
      <c r="AC56" s="13"/>
      <c r="AD56" s="20"/>
      <c r="AE56" s="40">
        <f t="shared" si="13"/>
        <v>0</v>
      </c>
      <c r="AF56" s="9"/>
      <c r="AG56" s="13"/>
      <c r="AH56" s="13"/>
      <c r="AI56" s="13"/>
      <c r="AJ56" s="40">
        <f t="shared" si="14"/>
        <v>0</v>
      </c>
      <c r="AK56" s="20"/>
      <c r="AL56" s="109"/>
      <c r="AM56" s="109"/>
      <c r="AN56" s="109"/>
      <c r="AO56" s="20"/>
      <c r="AP56" s="41">
        <f t="shared" si="15"/>
        <v>0</v>
      </c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</row>
    <row r="57" spans="1:54" ht="15" x14ac:dyDescent="0.3">
      <c r="A57" s="9">
        <v>48</v>
      </c>
      <c r="B57" s="34">
        <f t="shared" si="8"/>
        <v>3</v>
      </c>
      <c r="C57" s="35" t="s">
        <v>233</v>
      </c>
      <c r="D57" s="11" t="s">
        <v>234</v>
      </c>
      <c r="E57" s="12" t="s">
        <v>100</v>
      </c>
      <c r="F57" s="9"/>
      <c r="G57" s="13"/>
      <c r="H57" s="13"/>
      <c r="I57" s="20"/>
      <c r="J57" s="39">
        <f t="shared" si="9"/>
        <v>0</v>
      </c>
      <c r="K57" s="9"/>
      <c r="L57" s="13"/>
      <c r="M57" s="20"/>
      <c r="N57" s="20"/>
      <c r="O57" s="40">
        <f t="shared" si="10"/>
        <v>0</v>
      </c>
      <c r="P57" s="9"/>
      <c r="Q57" s="20"/>
      <c r="R57" s="20"/>
      <c r="S57" s="20"/>
      <c r="T57" s="20"/>
      <c r="U57" s="40">
        <f t="shared" si="11"/>
        <v>0</v>
      </c>
      <c r="V57" s="9"/>
      <c r="W57" s="13"/>
      <c r="X57" s="13"/>
      <c r="Y57" s="20"/>
      <c r="Z57" s="40">
        <f t="shared" si="12"/>
        <v>0</v>
      </c>
      <c r="AA57" s="9"/>
      <c r="AB57" s="13"/>
      <c r="AC57" s="13"/>
      <c r="AD57" s="20"/>
      <c r="AE57" s="40">
        <f t="shared" si="13"/>
        <v>0</v>
      </c>
      <c r="AF57" s="9"/>
      <c r="AG57" s="13"/>
      <c r="AH57" s="13"/>
      <c r="AI57" s="13">
        <v>3</v>
      </c>
      <c r="AJ57" s="40">
        <f t="shared" si="14"/>
        <v>3</v>
      </c>
      <c r="AK57" s="20"/>
      <c r="AL57" s="109"/>
      <c r="AM57" s="109"/>
      <c r="AN57" s="109"/>
      <c r="AO57" s="20"/>
      <c r="AP57" s="41">
        <f t="shared" si="15"/>
        <v>0</v>
      </c>
    </row>
    <row r="58" spans="1:54" ht="15" x14ac:dyDescent="0.3">
      <c r="A58" s="9">
        <v>48</v>
      </c>
      <c r="B58" s="34">
        <f t="shared" si="8"/>
        <v>3</v>
      </c>
      <c r="C58" s="35" t="s">
        <v>235</v>
      </c>
      <c r="D58" s="11" t="s">
        <v>236</v>
      </c>
      <c r="E58" s="12" t="s">
        <v>178</v>
      </c>
      <c r="F58" s="9"/>
      <c r="G58" s="13"/>
      <c r="H58" s="13"/>
      <c r="I58" s="20"/>
      <c r="J58" s="39">
        <f t="shared" si="9"/>
        <v>0</v>
      </c>
      <c r="K58" s="9"/>
      <c r="L58" s="13"/>
      <c r="M58" s="20"/>
      <c r="N58" s="20"/>
      <c r="O58" s="40">
        <f t="shared" si="10"/>
        <v>0</v>
      </c>
      <c r="P58" s="9"/>
      <c r="Q58" s="20"/>
      <c r="R58" s="20"/>
      <c r="S58" s="20"/>
      <c r="T58" s="20"/>
      <c r="U58" s="40">
        <f t="shared" si="11"/>
        <v>0</v>
      </c>
      <c r="V58" s="9"/>
      <c r="W58" s="13"/>
      <c r="X58" s="13"/>
      <c r="Y58" s="20"/>
      <c r="Z58" s="40">
        <f t="shared" si="12"/>
        <v>0</v>
      </c>
      <c r="AA58" s="9"/>
      <c r="AB58" s="13"/>
      <c r="AC58" s="13"/>
      <c r="AD58" s="20"/>
      <c r="AE58" s="40">
        <f t="shared" si="13"/>
        <v>0</v>
      </c>
      <c r="AF58" s="9"/>
      <c r="AG58" s="13">
        <v>3</v>
      </c>
      <c r="AH58" s="13"/>
      <c r="AI58" s="13"/>
      <c r="AJ58" s="40">
        <f t="shared" si="14"/>
        <v>3</v>
      </c>
      <c r="AK58" s="20"/>
      <c r="AL58" s="109"/>
      <c r="AM58" s="109"/>
      <c r="AN58" s="109"/>
      <c r="AO58" s="20"/>
      <c r="AP58" s="41">
        <f t="shared" si="15"/>
        <v>0</v>
      </c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</row>
    <row r="59" spans="1:54" ht="15" x14ac:dyDescent="0.3">
      <c r="A59" s="9">
        <v>52</v>
      </c>
      <c r="B59" s="34">
        <f t="shared" si="8"/>
        <v>2</v>
      </c>
      <c r="C59" s="35" t="s">
        <v>237</v>
      </c>
      <c r="D59" s="11" t="s">
        <v>206</v>
      </c>
      <c r="E59" s="12" t="s">
        <v>31</v>
      </c>
      <c r="F59" s="9"/>
      <c r="G59" s="13">
        <v>2</v>
      </c>
      <c r="H59" s="13"/>
      <c r="I59" s="20"/>
      <c r="J59" s="39">
        <f t="shared" si="9"/>
        <v>2</v>
      </c>
      <c r="K59" s="9"/>
      <c r="L59" s="13"/>
      <c r="M59" s="20"/>
      <c r="N59" s="20"/>
      <c r="O59" s="40">
        <f t="shared" si="10"/>
        <v>0</v>
      </c>
      <c r="P59" s="9"/>
      <c r="Q59" s="20"/>
      <c r="R59" s="20"/>
      <c r="S59" s="20"/>
      <c r="T59" s="20"/>
      <c r="U59" s="40">
        <f t="shared" si="11"/>
        <v>0</v>
      </c>
      <c r="V59" s="9"/>
      <c r="W59" s="13"/>
      <c r="X59" s="13"/>
      <c r="Y59" s="20"/>
      <c r="Z59" s="40">
        <f t="shared" si="12"/>
        <v>0</v>
      </c>
      <c r="AA59" s="9"/>
      <c r="AB59" s="13"/>
      <c r="AC59" s="13"/>
      <c r="AD59" s="20"/>
      <c r="AE59" s="40">
        <f t="shared" si="13"/>
        <v>0</v>
      </c>
      <c r="AF59" s="9"/>
      <c r="AG59" s="13"/>
      <c r="AH59" s="13"/>
      <c r="AI59" s="13"/>
      <c r="AJ59" s="40">
        <f t="shared" si="14"/>
        <v>0</v>
      </c>
      <c r="AK59" s="20"/>
      <c r="AL59" s="109"/>
      <c r="AM59" s="109"/>
      <c r="AN59" s="109"/>
      <c r="AO59" s="20"/>
      <c r="AP59" s="41">
        <f t="shared" si="15"/>
        <v>0</v>
      </c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</row>
    <row r="60" spans="1:54" ht="15" x14ac:dyDescent="0.3">
      <c r="A60" s="9">
        <v>52</v>
      </c>
      <c r="B60" s="34">
        <f t="shared" si="8"/>
        <v>2</v>
      </c>
      <c r="C60" s="35" t="s">
        <v>238</v>
      </c>
      <c r="D60" s="11" t="s">
        <v>218</v>
      </c>
      <c r="E60" s="12" t="s">
        <v>100</v>
      </c>
      <c r="F60" s="9"/>
      <c r="G60" s="13"/>
      <c r="H60" s="13"/>
      <c r="I60" s="20"/>
      <c r="J60" s="39">
        <f t="shared" si="9"/>
        <v>0</v>
      </c>
      <c r="K60" s="9"/>
      <c r="L60" s="13"/>
      <c r="M60" s="20"/>
      <c r="N60" s="20"/>
      <c r="O60" s="40">
        <f t="shared" si="10"/>
        <v>0</v>
      </c>
      <c r="P60" s="9"/>
      <c r="Q60" s="20"/>
      <c r="R60" s="20"/>
      <c r="S60" s="20"/>
      <c r="T60" s="20"/>
      <c r="U60" s="40">
        <f t="shared" si="11"/>
        <v>0</v>
      </c>
      <c r="V60" s="9"/>
      <c r="W60" s="13"/>
      <c r="X60" s="13"/>
      <c r="Y60" s="20"/>
      <c r="Z60" s="40">
        <f t="shared" si="12"/>
        <v>0</v>
      </c>
      <c r="AA60" s="9"/>
      <c r="AB60" s="13"/>
      <c r="AC60" s="13"/>
      <c r="AD60" s="20"/>
      <c r="AE60" s="40">
        <f t="shared" si="13"/>
        <v>0</v>
      </c>
      <c r="AF60" s="9"/>
      <c r="AG60" s="13"/>
      <c r="AH60" s="13"/>
      <c r="AI60" s="13">
        <v>2</v>
      </c>
      <c r="AJ60" s="40">
        <f t="shared" si="14"/>
        <v>2</v>
      </c>
      <c r="AK60" s="20"/>
      <c r="AL60" s="109"/>
      <c r="AM60" s="109"/>
      <c r="AN60" s="109"/>
      <c r="AO60" s="20"/>
      <c r="AP60" s="41">
        <f t="shared" si="15"/>
        <v>0</v>
      </c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</row>
    <row r="61" spans="1:54" ht="15" x14ac:dyDescent="0.3">
      <c r="A61" s="9">
        <v>52</v>
      </c>
      <c r="B61" s="34">
        <f t="shared" si="8"/>
        <v>2</v>
      </c>
      <c r="C61" s="35" t="s">
        <v>239</v>
      </c>
      <c r="D61" s="11" t="s">
        <v>240</v>
      </c>
      <c r="E61" s="12" t="s">
        <v>140</v>
      </c>
      <c r="F61" s="9"/>
      <c r="G61" s="13"/>
      <c r="H61" s="13"/>
      <c r="I61" s="20"/>
      <c r="J61" s="39">
        <f t="shared" si="9"/>
        <v>0</v>
      </c>
      <c r="K61" s="9"/>
      <c r="L61" s="13"/>
      <c r="M61" s="20"/>
      <c r="N61" s="20"/>
      <c r="O61" s="40">
        <f t="shared" si="10"/>
        <v>0</v>
      </c>
      <c r="P61" s="9"/>
      <c r="Q61" s="20"/>
      <c r="R61" s="20"/>
      <c r="S61" s="20"/>
      <c r="T61" s="20"/>
      <c r="U61" s="40">
        <f t="shared" si="11"/>
        <v>0</v>
      </c>
      <c r="V61" s="9"/>
      <c r="W61" s="13"/>
      <c r="X61" s="13"/>
      <c r="Y61" s="20"/>
      <c r="Z61" s="40">
        <f t="shared" si="12"/>
        <v>0</v>
      </c>
      <c r="AA61" s="9"/>
      <c r="AB61" s="13"/>
      <c r="AC61" s="13"/>
      <c r="AD61" s="20"/>
      <c r="AE61" s="40">
        <f t="shared" si="13"/>
        <v>0</v>
      </c>
      <c r="AF61" s="9"/>
      <c r="AG61" s="13">
        <v>2</v>
      </c>
      <c r="AH61" s="13"/>
      <c r="AI61" s="13"/>
      <c r="AJ61" s="40">
        <f t="shared" si="14"/>
        <v>2</v>
      </c>
      <c r="AK61" s="20"/>
      <c r="AL61" s="109"/>
      <c r="AM61" s="109"/>
      <c r="AN61" s="109"/>
      <c r="AO61" s="20"/>
      <c r="AP61" s="41">
        <f t="shared" si="15"/>
        <v>0</v>
      </c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</row>
    <row r="62" spans="1:54" ht="15" x14ac:dyDescent="0.3">
      <c r="A62" s="9">
        <v>55</v>
      </c>
      <c r="B62" s="34">
        <f t="shared" si="8"/>
        <v>1</v>
      </c>
      <c r="C62" s="35" t="s">
        <v>241</v>
      </c>
      <c r="D62" s="11" t="s">
        <v>242</v>
      </c>
      <c r="E62" s="12" t="s">
        <v>120</v>
      </c>
      <c r="F62" s="9"/>
      <c r="G62" s="13">
        <v>1</v>
      </c>
      <c r="H62" s="13"/>
      <c r="I62" s="20"/>
      <c r="J62" s="39">
        <f t="shared" si="9"/>
        <v>1</v>
      </c>
      <c r="K62" s="9"/>
      <c r="L62" s="13"/>
      <c r="M62" s="20"/>
      <c r="N62" s="20"/>
      <c r="O62" s="40">
        <f t="shared" si="10"/>
        <v>0</v>
      </c>
      <c r="P62" s="9"/>
      <c r="Q62" s="20"/>
      <c r="R62" s="20"/>
      <c r="S62" s="20"/>
      <c r="T62" s="20"/>
      <c r="U62" s="40">
        <f t="shared" si="11"/>
        <v>0</v>
      </c>
      <c r="V62" s="9"/>
      <c r="W62" s="13"/>
      <c r="X62" s="13"/>
      <c r="Y62" s="20"/>
      <c r="Z62" s="40">
        <f t="shared" si="12"/>
        <v>0</v>
      </c>
      <c r="AA62" s="9"/>
      <c r="AB62" s="13"/>
      <c r="AC62" s="13"/>
      <c r="AD62" s="20"/>
      <c r="AE62" s="40">
        <f t="shared" si="13"/>
        <v>0</v>
      </c>
      <c r="AF62" s="9"/>
      <c r="AG62" s="13"/>
      <c r="AH62" s="13"/>
      <c r="AI62" s="13"/>
      <c r="AJ62" s="40">
        <f t="shared" si="14"/>
        <v>0</v>
      </c>
      <c r="AK62" s="20"/>
      <c r="AL62" s="109"/>
      <c r="AM62" s="109"/>
      <c r="AN62" s="109"/>
      <c r="AO62" s="20"/>
      <c r="AP62" s="41">
        <f t="shared" si="15"/>
        <v>0</v>
      </c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</row>
    <row r="63" spans="1:54" ht="15" x14ac:dyDescent="0.3">
      <c r="A63" s="9">
        <v>55</v>
      </c>
      <c r="B63" s="34">
        <f t="shared" si="8"/>
        <v>1</v>
      </c>
      <c r="C63" s="35" t="s">
        <v>243</v>
      </c>
      <c r="D63" s="11" t="s">
        <v>244</v>
      </c>
      <c r="E63" s="12" t="s">
        <v>28</v>
      </c>
      <c r="F63" s="9"/>
      <c r="G63" s="13"/>
      <c r="H63" s="13"/>
      <c r="I63" s="20"/>
      <c r="J63" s="39">
        <f t="shared" si="9"/>
        <v>0</v>
      </c>
      <c r="K63" s="9"/>
      <c r="L63" s="13"/>
      <c r="M63" s="20"/>
      <c r="N63" s="20"/>
      <c r="O63" s="40">
        <f t="shared" si="10"/>
        <v>0</v>
      </c>
      <c r="P63" s="9"/>
      <c r="Q63" s="20"/>
      <c r="R63" s="20"/>
      <c r="S63" s="20"/>
      <c r="T63" s="20"/>
      <c r="U63" s="40">
        <f t="shared" si="11"/>
        <v>0</v>
      </c>
      <c r="V63" s="9"/>
      <c r="W63" s="13"/>
      <c r="X63" s="13"/>
      <c r="Y63" s="20"/>
      <c r="Z63" s="40">
        <f t="shared" si="12"/>
        <v>0</v>
      </c>
      <c r="AA63" s="9"/>
      <c r="AB63" s="13">
        <v>1</v>
      </c>
      <c r="AC63" s="13"/>
      <c r="AD63" s="20"/>
      <c r="AE63" s="40">
        <f t="shared" si="13"/>
        <v>1</v>
      </c>
      <c r="AF63" s="9"/>
      <c r="AG63" s="13"/>
      <c r="AH63" s="13"/>
      <c r="AI63" s="13"/>
      <c r="AJ63" s="40">
        <f t="shared" si="14"/>
        <v>0</v>
      </c>
      <c r="AK63" s="20"/>
      <c r="AL63" s="109"/>
      <c r="AM63" s="109"/>
      <c r="AN63" s="109"/>
      <c r="AO63" s="20"/>
      <c r="AP63" s="41">
        <f t="shared" si="15"/>
        <v>0</v>
      </c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</row>
    <row r="64" spans="1:54" ht="15" x14ac:dyDescent="0.3">
      <c r="A64" s="9">
        <v>55</v>
      </c>
      <c r="B64" s="34">
        <f t="shared" si="8"/>
        <v>1</v>
      </c>
      <c r="C64" s="35" t="s">
        <v>245</v>
      </c>
      <c r="D64" s="11" t="s">
        <v>102</v>
      </c>
      <c r="E64" s="12" t="s">
        <v>103</v>
      </c>
      <c r="F64" s="9"/>
      <c r="G64" s="13"/>
      <c r="H64" s="13"/>
      <c r="I64" s="20"/>
      <c r="J64" s="39">
        <f t="shared" si="9"/>
        <v>0</v>
      </c>
      <c r="K64" s="9"/>
      <c r="L64" s="13"/>
      <c r="M64" s="20"/>
      <c r="N64" s="20"/>
      <c r="O64" s="40">
        <f t="shared" si="10"/>
        <v>0</v>
      </c>
      <c r="P64" s="9"/>
      <c r="Q64" s="20"/>
      <c r="R64" s="20"/>
      <c r="S64" s="20"/>
      <c r="T64" s="20"/>
      <c r="U64" s="40">
        <f t="shared" si="11"/>
        <v>0</v>
      </c>
      <c r="V64" s="9"/>
      <c r="W64" s="13"/>
      <c r="X64" s="13"/>
      <c r="Y64" s="20"/>
      <c r="Z64" s="40">
        <f t="shared" si="12"/>
        <v>0</v>
      </c>
      <c r="AA64" s="9"/>
      <c r="AB64" s="13"/>
      <c r="AC64" s="13"/>
      <c r="AD64" s="20"/>
      <c r="AE64" s="40">
        <f t="shared" si="13"/>
        <v>0</v>
      </c>
      <c r="AF64" s="9"/>
      <c r="AG64" s="13"/>
      <c r="AH64" s="13"/>
      <c r="AI64" s="13">
        <v>1</v>
      </c>
      <c r="AJ64" s="40">
        <f t="shared" si="14"/>
        <v>1</v>
      </c>
      <c r="AK64" s="20"/>
      <c r="AL64" s="109"/>
      <c r="AM64" s="109"/>
      <c r="AN64" s="109"/>
      <c r="AO64" s="20"/>
      <c r="AP64" s="41">
        <f t="shared" si="15"/>
        <v>0</v>
      </c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</row>
    <row r="65" spans="1:54" ht="15" x14ac:dyDescent="0.3">
      <c r="A65" s="9">
        <v>55</v>
      </c>
      <c r="B65" s="34">
        <f t="shared" si="8"/>
        <v>1</v>
      </c>
      <c r="C65" s="35" t="s">
        <v>246</v>
      </c>
      <c r="D65" s="11" t="s">
        <v>132</v>
      </c>
      <c r="E65" s="12" t="s">
        <v>178</v>
      </c>
      <c r="F65" s="9"/>
      <c r="G65" s="13"/>
      <c r="H65" s="13"/>
      <c r="I65" s="20"/>
      <c r="J65" s="39">
        <f t="shared" si="9"/>
        <v>0</v>
      </c>
      <c r="K65" s="9"/>
      <c r="L65" s="13"/>
      <c r="M65" s="20"/>
      <c r="N65" s="20"/>
      <c r="O65" s="40">
        <f t="shared" si="10"/>
        <v>0</v>
      </c>
      <c r="P65" s="9"/>
      <c r="Q65" s="20"/>
      <c r="R65" s="20"/>
      <c r="S65" s="20"/>
      <c r="T65" s="20"/>
      <c r="U65" s="40">
        <f t="shared" si="11"/>
        <v>0</v>
      </c>
      <c r="V65" s="9"/>
      <c r="W65" s="13"/>
      <c r="X65" s="13"/>
      <c r="Y65" s="20"/>
      <c r="Z65" s="40">
        <f t="shared" si="12"/>
        <v>0</v>
      </c>
      <c r="AA65" s="9"/>
      <c r="AB65" s="13"/>
      <c r="AC65" s="13"/>
      <c r="AD65" s="20"/>
      <c r="AE65" s="40">
        <f t="shared" si="13"/>
        <v>0</v>
      </c>
      <c r="AF65" s="9"/>
      <c r="AG65" s="13">
        <v>1</v>
      </c>
      <c r="AH65" s="13"/>
      <c r="AI65" s="13"/>
      <c r="AJ65" s="40">
        <f t="shared" si="14"/>
        <v>1</v>
      </c>
      <c r="AK65" s="20"/>
      <c r="AL65" s="109"/>
      <c r="AM65" s="109"/>
      <c r="AN65" s="109"/>
      <c r="AO65" s="20"/>
      <c r="AP65" s="41">
        <f t="shared" si="15"/>
        <v>0</v>
      </c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</row>
    <row r="66" spans="1:54" ht="15" x14ac:dyDescent="0.3">
      <c r="A66" s="9">
        <v>55</v>
      </c>
      <c r="B66" s="34">
        <f t="shared" si="8"/>
        <v>1</v>
      </c>
      <c r="C66" s="35" t="s">
        <v>493</v>
      </c>
      <c r="D66" s="11"/>
      <c r="E66" s="12" t="s">
        <v>68</v>
      </c>
      <c r="F66" s="9"/>
      <c r="G66" s="13"/>
      <c r="H66" s="13"/>
      <c r="I66" s="20"/>
      <c r="J66" s="39">
        <f t="shared" si="9"/>
        <v>0</v>
      </c>
      <c r="K66" s="9"/>
      <c r="L66" s="13"/>
      <c r="M66" s="20"/>
      <c r="N66" s="20"/>
      <c r="O66" s="40">
        <f t="shared" si="10"/>
        <v>0</v>
      </c>
      <c r="P66" s="9"/>
      <c r="Q66" s="20"/>
      <c r="R66" s="20"/>
      <c r="S66" s="20"/>
      <c r="T66" s="20"/>
      <c r="U66" s="40">
        <f t="shared" si="11"/>
        <v>0</v>
      </c>
      <c r="V66" s="9"/>
      <c r="W66" s="13"/>
      <c r="X66" s="13"/>
      <c r="Y66" s="20"/>
      <c r="Z66" s="40">
        <f t="shared" si="12"/>
        <v>0</v>
      </c>
      <c r="AA66" s="9"/>
      <c r="AB66" s="13"/>
      <c r="AC66" s="13"/>
      <c r="AD66" s="20"/>
      <c r="AE66" s="40">
        <f t="shared" si="13"/>
        <v>0</v>
      </c>
      <c r="AF66" s="9"/>
      <c r="AG66" s="13"/>
      <c r="AH66" s="13"/>
      <c r="AI66" s="13"/>
      <c r="AJ66" s="40">
        <f t="shared" si="14"/>
        <v>0</v>
      </c>
      <c r="AK66" s="20"/>
      <c r="AL66" s="109">
        <v>1</v>
      </c>
      <c r="AM66" s="109"/>
      <c r="AN66" s="109"/>
      <c r="AO66" s="20"/>
      <c r="AP66" s="41">
        <f t="shared" si="15"/>
        <v>1</v>
      </c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</row>
    <row r="67" spans="1:54" ht="15" x14ac:dyDescent="0.3">
      <c r="A67" s="9">
        <v>55</v>
      </c>
      <c r="B67" s="34">
        <f t="shared" si="8"/>
        <v>1</v>
      </c>
      <c r="C67" s="35" t="s">
        <v>905</v>
      </c>
      <c r="D67" s="11"/>
      <c r="E67" s="12" t="s">
        <v>137</v>
      </c>
      <c r="F67" s="9"/>
      <c r="G67" s="13"/>
      <c r="H67" s="13"/>
      <c r="I67" s="20"/>
      <c r="J67" s="39">
        <f t="shared" si="9"/>
        <v>0</v>
      </c>
      <c r="K67" s="9"/>
      <c r="L67" s="13"/>
      <c r="M67" s="20"/>
      <c r="N67" s="20"/>
      <c r="O67" s="40">
        <f t="shared" si="10"/>
        <v>0</v>
      </c>
      <c r="P67" s="9"/>
      <c r="Q67" s="20"/>
      <c r="R67" s="20"/>
      <c r="S67" s="20"/>
      <c r="T67" s="20"/>
      <c r="U67" s="40">
        <f t="shared" si="11"/>
        <v>0</v>
      </c>
      <c r="V67" s="9"/>
      <c r="W67" s="13"/>
      <c r="X67" s="13"/>
      <c r="Y67" s="20"/>
      <c r="Z67" s="40">
        <f t="shared" si="12"/>
        <v>0</v>
      </c>
      <c r="AA67" s="9"/>
      <c r="AB67" s="13"/>
      <c r="AC67" s="13"/>
      <c r="AD67" s="20"/>
      <c r="AE67" s="40">
        <f t="shared" si="13"/>
        <v>0</v>
      </c>
      <c r="AF67" s="9"/>
      <c r="AG67" s="13"/>
      <c r="AH67" s="13"/>
      <c r="AI67" s="13"/>
      <c r="AJ67" s="40">
        <f t="shared" si="14"/>
        <v>0</v>
      </c>
      <c r="AK67" s="20"/>
      <c r="AL67" s="109"/>
      <c r="AM67" s="109"/>
      <c r="AN67" s="109"/>
      <c r="AO67" s="20">
        <v>1</v>
      </c>
      <c r="AP67" s="41">
        <f t="shared" si="15"/>
        <v>1</v>
      </c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</row>
  </sheetData>
  <sheetProtection algorithmName="SHA-512" hashValue="86fXUL4hwQgN5TAbdxihaEj9KSwQVbU8J7lVDrQdW8yYGJkqAR8tYr7U08Yxa4toWjIPghSwaddLBu0L2oxK2w==" saltValue="NRRZuKyPNlTOEQzE7eO7rg==" spinCount="100000" sheet="1" selectLockedCells="1" selectUnlockedCells="1"/>
  <sortState xmlns:xlrd2="http://schemas.microsoft.com/office/spreadsheetml/2017/richdata2" ref="B9:AP67">
    <sortCondition descending="1" ref="B8:B67"/>
  </sortState>
  <mergeCells count="47">
    <mergeCell ref="A1:E4"/>
    <mergeCell ref="A5:E5"/>
    <mergeCell ref="F5:J5"/>
    <mergeCell ref="K5:O5"/>
    <mergeCell ref="P5:U5"/>
    <mergeCell ref="AA5:AE5"/>
    <mergeCell ref="AF5:AJ5"/>
    <mergeCell ref="AK5:AP5"/>
    <mergeCell ref="A6:A7"/>
    <mergeCell ref="B6:B7"/>
    <mergeCell ref="C6:C7"/>
    <mergeCell ref="D6:D7"/>
    <mergeCell ref="E6:E7"/>
    <mergeCell ref="F6:F7"/>
    <mergeCell ref="G6:G7"/>
    <mergeCell ref="V5:Z5"/>
    <mergeCell ref="S6:S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AE6:AE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O6:AO7"/>
    <mergeCell ref="AP6:AP7"/>
    <mergeCell ref="AF6:AF7"/>
    <mergeCell ref="AG6:AG7"/>
    <mergeCell ref="AH6:AH7"/>
    <mergeCell ref="AI6:AI7"/>
    <mergeCell ref="AJ6:AJ7"/>
  </mergeCells>
  <conditionalFormatting sqref="C9:C27">
    <cfRule type="duplicateValues" dxfId="162" priority="36"/>
  </conditionalFormatting>
  <conditionalFormatting sqref="C28">
    <cfRule type="duplicateValues" dxfId="161" priority="25"/>
  </conditionalFormatting>
  <conditionalFormatting sqref="C29">
    <cfRule type="duplicateValues" dxfId="160" priority="26"/>
  </conditionalFormatting>
  <conditionalFormatting sqref="C30">
    <cfRule type="duplicateValues" dxfId="159" priority="27"/>
  </conditionalFormatting>
  <conditionalFormatting sqref="C31">
    <cfRule type="duplicateValues" dxfId="158" priority="28"/>
  </conditionalFormatting>
  <conditionalFormatting sqref="C32">
    <cfRule type="duplicateValues" dxfId="157" priority="29"/>
  </conditionalFormatting>
  <conditionalFormatting sqref="C33">
    <cfRule type="duplicateValues" dxfId="156" priority="30"/>
  </conditionalFormatting>
  <conditionalFormatting sqref="C34:C38">
    <cfRule type="duplicateValues" dxfId="155" priority="37"/>
  </conditionalFormatting>
  <conditionalFormatting sqref="C39">
    <cfRule type="duplicateValues" dxfId="154" priority="24"/>
  </conditionalFormatting>
  <conditionalFormatting sqref="C40">
    <cfRule type="duplicateValues" dxfId="153" priority="23"/>
  </conditionalFormatting>
  <conditionalFormatting sqref="C41">
    <cfRule type="duplicateValues" dxfId="152" priority="22"/>
  </conditionalFormatting>
  <conditionalFormatting sqref="C42">
    <cfRule type="duplicateValues" dxfId="151" priority="21"/>
  </conditionalFormatting>
  <conditionalFormatting sqref="C43">
    <cfRule type="duplicateValues" dxfId="150" priority="20"/>
  </conditionalFormatting>
  <conditionalFormatting sqref="C44">
    <cfRule type="duplicateValues" dxfId="149" priority="19"/>
  </conditionalFormatting>
  <conditionalFormatting sqref="C45">
    <cfRule type="duplicateValues" dxfId="148" priority="18"/>
  </conditionalFormatting>
  <conditionalFormatting sqref="C46">
    <cfRule type="duplicateValues" dxfId="147" priority="17"/>
  </conditionalFormatting>
  <conditionalFormatting sqref="C47">
    <cfRule type="duplicateValues" dxfId="146" priority="31"/>
  </conditionalFormatting>
  <conditionalFormatting sqref="C48">
    <cfRule type="duplicateValues" dxfId="145" priority="32"/>
  </conditionalFormatting>
  <conditionalFormatting sqref="C49">
    <cfRule type="duplicateValues" dxfId="144" priority="33"/>
  </conditionalFormatting>
  <conditionalFormatting sqref="C50">
    <cfRule type="duplicateValues" dxfId="143" priority="34"/>
  </conditionalFormatting>
  <conditionalFormatting sqref="C51">
    <cfRule type="duplicateValues" dxfId="142" priority="35"/>
  </conditionalFormatting>
  <conditionalFormatting sqref="C52">
    <cfRule type="duplicateValues" dxfId="141" priority="16"/>
  </conditionalFormatting>
  <conditionalFormatting sqref="C53">
    <cfRule type="duplicateValues" dxfId="140" priority="15"/>
  </conditionalFormatting>
  <conditionalFormatting sqref="C54">
    <cfRule type="duplicateValues" dxfId="139" priority="14"/>
  </conditionalFormatting>
  <conditionalFormatting sqref="C55">
    <cfRule type="duplicateValues" dxfId="138" priority="13"/>
  </conditionalFormatting>
  <conditionalFormatting sqref="C56">
    <cfRule type="duplicateValues" dxfId="137" priority="12"/>
  </conditionalFormatting>
  <conditionalFormatting sqref="C57">
    <cfRule type="duplicateValues" dxfId="136" priority="11"/>
  </conditionalFormatting>
  <conditionalFormatting sqref="C58">
    <cfRule type="duplicateValues" dxfId="135" priority="10"/>
  </conditionalFormatting>
  <conditionalFormatting sqref="C59">
    <cfRule type="duplicateValues" dxfId="134" priority="9"/>
  </conditionalFormatting>
  <conditionalFormatting sqref="C60">
    <cfRule type="duplicateValues" dxfId="133" priority="8"/>
  </conditionalFormatting>
  <conditionalFormatting sqref="C61">
    <cfRule type="duplicateValues" dxfId="132" priority="7"/>
  </conditionalFormatting>
  <conditionalFormatting sqref="C62">
    <cfRule type="duplicateValues" dxfId="131" priority="6"/>
  </conditionalFormatting>
  <conditionalFormatting sqref="C63">
    <cfRule type="duplicateValues" dxfId="130" priority="5"/>
  </conditionalFormatting>
  <conditionalFormatting sqref="C64">
    <cfRule type="duplicateValues" dxfId="129" priority="4"/>
  </conditionalFormatting>
  <conditionalFormatting sqref="C65">
    <cfRule type="duplicateValues" dxfId="128" priority="3"/>
  </conditionalFormatting>
  <conditionalFormatting sqref="C66">
    <cfRule type="duplicateValues" dxfId="127" priority="2"/>
  </conditionalFormatting>
  <conditionalFormatting sqref="C67">
    <cfRule type="duplicateValues" dxfId="126" priority="1"/>
  </conditionalFormatting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52"/>
  <sheetViews>
    <sheetView zoomScale="80" zoomScaleNormal="80" workbookViewId="0">
      <pane xSplit="5" ySplit="6" topLeftCell="F7" activePane="bottomRight" state="frozen"/>
      <selection sqref="A1:E4"/>
      <selection pane="topRight" sqref="A1:E4"/>
      <selection pane="bottomLeft" sqref="A1:E4"/>
      <selection pane="bottomRight" activeCell="A26" sqref="A26"/>
    </sheetView>
  </sheetViews>
  <sheetFormatPr baseColWidth="10" defaultColWidth="11.453125" defaultRowHeight="12.5" x14ac:dyDescent="0.25"/>
  <cols>
    <col min="1" max="1" width="12" style="26" customWidth="1"/>
    <col min="2" max="2" width="15" style="26" customWidth="1"/>
    <col min="3" max="3" width="32.453125" style="26" customWidth="1"/>
    <col min="4" max="4" width="22" style="26" customWidth="1"/>
    <col min="5" max="5" width="14.26953125" style="27" customWidth="1"/>
    <col min="6" max="8" width="14.1796875" style="26" customWidth="1"/>
    <col min="9" max="9" width="14.453125" style="26" customWidth="1"/>
    <col min="10" max="10" width="17" style="26" customWidth="1"/>
    <col min="11" max="13" width="13.81640625" style="26" customWidth="1"/>
    <col min="14" max="14" width="16.7265625" style="26" customWidth="1"/>
    <col min="15" max="15" width="15.26953125" style="26" customWidth="1"/>
    <col min="16" max="16" width="0.54296875" style="26" customWidth="1"/>
    <col min="17" max="19" width="13.7265625" style="26" customWidth="1"/>
    <col min="20" max="20" width="13" style="26" customWidth="1"/>
    <col min="21" max="21" width="17.453125" style="26" customWidth="1"/>
    <col min="22" max="24" width="12.81640625" style="26" customWidth="1"/>
    <col min="25" max="25" width="15.26953125" style="26" customWidth="1"/>
    <col min="26" max="26" width="17" style="26" customWidth="1"/>
    <col min="27" max="28" width="14.26953125" style="26" customWidth="1"/>
    <col min="29" max="29" width="12.7265625" style="26" customWidth="1"/>
    <col min="30" max="30" width="14.1796875" style="26" customWidth="1"/>
    <col min="31" max="31" width="17" style="26" customWidth="1"/>
    <col min="32" max="35" width="10.1796875" style="26" customWidth="1"/>
    <col min="36" max="36" width="15.26953125" style="26" customWidth="1"/>
    <col min="37" max="40" width="12" style="26" customWidth="1"/>
    <col min="41" max="41" width="16" style="26" customWidth="1"/>
    <col min="42" max="42" width="17.1796875" style="26" customWidth="1"/>
    <col min="43" max="61" width="11.453125" style="22"/>
    <col min="62" max="16384" width="11.453125" style="26"/>
  </cols>
  <sheetData>
    <row r="1" spans="1:61" ht="17.25" customHeight="1" x14ac:dyDescent="0.3">
      <c r="A1" s="134" t="s">
        <v>247</v>
      </c>
      <c r="B1" s="134"/>
      <c r="C1" s="134"/>
      <c r="D1" s="134"/>
      <c r="E1" s="134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61" s="4" customFormat="1" ht="27.75" customHeight="1" x14ac:dyDescent="0.35">
      <c r="A2" s="134"/>
      <c r="B2" s="134"/>
      <c r="C2" s="134"/>
      <c r="D2" s="134"/>
      <c r="E2" s="134"/>
      <c r="F2" s="44"/>
      <c r="G2" s="44"/>
      <c r="H2" s="44"/>
      <c r="I2" s="45"/>
      <c r="J2" s="4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s="4" customFormat="1" ht="54" customHeight="1" thickBot="1" x14ac:dyDescent="0.4">
      <c r="A3" s="134"/>
      <c r="B3" s="134"/>
      <c r="C3" s="134"/>
      <c r="D3" s="134"/>
      <c r="E3" s="134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s="8" customFormat="1" ht="42.75" customHeight="1" thickBot="1" x14ac:dyDescent="0.3">
      <c r="A4" s="132"/>
      <c r="B4" s="133"/>
      <c r="C4" s="133"/>
      <c r="D4" s="133"/>
      <c r="E4" s="144"/>
      <c r="F4" s="124" t="s">
        <v>1</v>
      </c>
      <c r="G4" s="125"/>
      <c r="H4" s="125"/>
      <c r="I4" s="125"/>
      <c r="J4" s="126"/>
      <c r="K4" s="124" t="s">
        <v>2</v>
      </c>
      <c r="L4" s="125"/>
      <c r="M4" s="125"/>
      <c r="N4" s="125"/>
      <c r="O4" s="126"/>
      <c r="P4" s="124" t="s">
        <v>3</v>
      </c>
      <c r="Q4" s="125"/>
      <c r="R4" s="125"/>
      <c r="S4" s="125"/>
      <c r="T4" s="125"/>
      <c r="U4" s="126"/>
      <c r="V4" s="121" t="s">
        <v>4</v>
      </c>
      <c r="W4" s="122"/>
      <c r="X4" s="122"/>
      <c r="Y4" s="122"/>
      <c r="Z4" s="123"/>
      <c r="AA4" s="121" t="s">
        <v>5</v>
      </c>
      <c r="AB4" s="122"/>
      <c r="AC4" s="122"/>
      <c r="AD4" s="122"/>
      <c r="AE4" s="123"/>
      <c r="AF4" s="121" t="s">
        <v>6</v>
      </c>
      <c r="AG4" s="122"/>
      <c r="AH4" s="122"/>
      <c r="AI4" s="122"/>
      <c r="AJ4" s="123"/>
      <c r="AK4" s="124" t="s">
        <v>884</v>
      </c>
      <c r="AL4" s="125"/>
      <c r="AM4" s="125"/>
      <c r="AN4" s="125"/>
      <c r="AO4" s="125"/>
      <c r="AP4" s="12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s="8" customFormat="1" ht="17.25" customHeight="1" x14ac:dyDescent="0.25">
      <c r="A5" s="127" t="s">
        <v>7</v>
      </c>
      <c r="B5" s="140" t="s">
        <v>8</v>
      </c>
      <c r="C5" s="129" t="s">
        <v>9</v>
      </c>
      <c r="D5" s="129" t="s">
        <v>10</v>
      </c>
      <c r="E5" s="115" t="s">
        <v>11</v>
      </c>
      <c r="F5" s="117">
        <v>200</v>
      </c>
      <c r="G5" s="119" t="s">
        <v>12</v>
      </c>
      <c r="H5" s="113" t="s">
        <v>13</v>
      </c>
      <c r="I5" s="113" t="s">
        <v>14</v>
      </c>
      <c r="J5" s="115" t="s">
        <v>15</v>
      </c>
      <c r="K5" s="117">
        <v>200</v>
      </c>
      <c r="L5" s="117" t="s">
        <v>16</v>
      </c>
      <c r="M5" s="113" t="s">
        <v>13</v>
      </c>
      <c r="N5" s="113" t="s">
        <v>14</v>
      </c>
      <c r="O5" s="115" t="s">
        <v>17</v>
      </c>
      <c r="P5" s="117" t="s">
        <v>18</v>
      </c>
      <c r="Q5" s="117">
        <v>200</v>
      </c>
      <c r="R5" s="119" t="s">
        <v>12</v>
      </c>
      <c r="S5" s="113" t="s">
        <v>13</v>
      </c>
      <c r="T5" s="113" t="s">
        <v>14</v>
      </c>
      <c r="U5" s="115" t="s">
        <v>19</v>
      </c>
      <c r="V5" s="117">
        <v>200</v>
      </c>
      <c r="W5" s="117" t="s">
        <v>16</v>
      </c>
      <c r="X5" s="113" t="s">
        <v>13</v>
      </c>
      <c r="Y5" s="113" t="s">
        <v>14</v>
      </c>
      <c r="Z5" s="115" t="s">
        <v>155</v>
      </c>
      <c r="AA5" s="117">
        <v>200</v>
      </c>
      <c r="AB5" s="117" t="s">
        <v>12</v>
      </c>
      <c r="AC5" s="113" t="s">
        <v>13</v>
      </c>
      <c r="AD5" s="113" t="s">
        <v>14</v>
      </c>
      <c r="AE5" s="115" t="s">
        <v>21</v>
      </c>
      <c r="AF5" s="117" t="s">
        <v>22</v>
      </c>
      <c r="AG5" s="117" t="s">
        <v>16</v>
      </c>
      <c r="AH5" s="117" t="s">
        <v>23</v>
      </c>
      <c r="AI5" s="113" t="s">
        <v>14</v>
      </c>
      <c r="AJ5" s="115" t="s">
        <v>24</v>
      </c>
      <c r="AK5" s="107" t="s">
        <v>22</v>
      </c>
      <c r="AL5" s="104" t="s">
        <v>12</v>
      </c>
      <c r="AM5" s="104" t="s">
        <v>845</v>
      </c>
      <c r="AN5" s="104" t="s">
        <v>23</v>
      </c>
      <c r="AO5" s="113" t="s">
        <v>14</v>
      </c>
      <c r="AP5" s="115" t="s">
        <v>623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s="47" customFormat="1" ht="26.25" customHeight="1" thickBot="1" x14ac:dyDescent="0.4">
      <c r="A6" s="139"/>
      <c r="B6" s="141"/>
      <c r="C6" s="142"/>
      <c r="D6" s="142"/>
      <c r="E6" s="143"/>
      <c r="F6" s="118"/>
      <c r="G6" s="120"/>
      <c r="H6" s="114"/>
      <c r="I6" s="114"/>
      <c r="J6" s="116"/>
      <c r="K6" s="118"/>
      <c r="L6" s="118"/>
      <c r="M6" s="114"/>
      <c r="N6" s="114"/>
      <c r="O6" s="116"/>
      <c r="P6" s="118"/>
      <c r="Q6" s="118"/>
      <c r="R6" s="120"/>
      <c r="S6" s="114"/>
      <c r="T6" s="114"/>
      <c r="U6" s="116"/>
      <c r="V6" s="118"/>
      <c r="W6" s="118"/>
      <c r="X6" s="114"/>
      <c r="Y6" s="114"/>
      <c r="Z6" s="138"/>
      <c r="AA6" s="118"/>
      <c r="AB6" s="118"/>
      <c r="AC6" s="114"/>
      <c r="AD6" s="114"/>
      <c r="AE6" s="116"/>
      <c r="AF6" s="118"/>
      <c r="AG6" s="118"/>
      <c r="AH6" s="118"/>
      <c r="AI6" s="114"/>
      <c r="AJ6" s="116"/>
      <c r="AK6" s="108"/>
      <c r="AL6" s="105"/>
      <c r="AM6" s="105"/>
      <c r="AN6" s="105"/>
      <c r="AO6" s="114"/>
      <c r="AP6" s="11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</row>
    <row r="7" spans="1:61" s="58" customFormat="1" ht="15" customHeight="1" x14ac:dyDescent="0.35">
      <c r="A7" s="20">
        <v>1</v>
      </c>
      <c r="B7" s="48">
        <f t="shared" ref="B7:B52" si="0">+J7+O7+U7+Z7+AE7+AJ7+AP7</f>
        <v>307</v>
      </c>
      <c r="C7" s="11" t="s">
        <v>249</v>
      </c>
      <c r="D7" s="11" t="s">
        <v>158</v>
      </c>
      <c r="E7" s="49" t="s">
        <v>28</v>
      </c>
      <c r="F7" s="50"/>
      <c r="G7" s="51">
        <v>18</v>
      </c>
      <c r="H7" s="51"/>
      <c r="I7" s="20">
        <v>20</v>
      </c>
      <c r="J7" s="52">
        <f t="shared" ref="J7:J52" si="1">+SUM(F7:I7)</f>
        <v>38</v>
      </c>
      <c r="K7" s="53">
        <v>18</v>
      </c>
      <c r="L7" s="54">
        <v>12</v>
      </c>
      <c r="M7" s="55">
        <v>12</v>
      </c>
      <c r="N7" s="55">
        <v>20</v>
      </c>
      <c r="O7" s="56">
        <f t="shared" ref="O7:O52" si="2">+SUM(K7:N7)</f>
        <v>62</v>
      </c>
      <c r="P7" s="53"/>
      <c r="Q7" s="55"/>
      <c r="R7" s="55"/>
      <c r="S7" s="55"/>
      <c r="T7" s="55"/>
      <c r="U7" s="56">
        <f t="shared" ref="U7:U52" si="3">+SUM(P7:T7)</f>
        <v>0</v>
      </c>
      <c r="V7" s="53">
        <v>18</v>
      </c>
      <c r="W7" s="54">
        <v>18</v>
      </c>
      <c r="X7" s="54">
        <v>14</v>
      </c>
      <c r="Y7" s="55">
        <v>20</v>
      </c>
      <c r="Z7" s="56">
        <f t="shared" ref="Z7:Z52" si="4">+SUM(V7:Y7)</f>
        <v>70</v>
      </c>
      <c r="AA7" s="53">
        <v>6</v>
      </c>
      <c r="AB7" s="54">
        <v>16</v>
      </c>
      <c r="AC7" s="54">
        <v>7</v>
      </c>
      <c r="AD7" s="55">
        <v>18</v>
      </c>
      <c r="AE7" s="56">
        <f t="shared" ref="AE7:AE52" si="5">+SUM(AA7:AD7)</f>
        <v>47</v>
      </c>
      <c r="AF7" s="53"/>
      <c r="AG7" s="54"/>
      <c r="AH7" s="54"/>
      <c r="AI7" s="54"/>
      <c r="AJ7" s="56">
        <f t="shared" ref="AJ7:AJ52" si="6">+SUM(AF7:AI7)</f>
        <v>0</v>
      </c>
      <c r="AK7" s="55">
        <v>20</v>
      </c>
      <c r="AL7" s="55">
        <v>18</v>
      </c>
      <c r="AM7" s="55">
        <v>18</v>
      </c>
      <c r="AN7" s="55">
        <v>14</v>
      </c>
      <c r="AO7" s="55">
        <v>20</v>
      </c>
      <c r="AP7" s="52">
        <f t="shared" ref="AP7:AP52" si="7">+SUM(AK7:AO7)</f>
        <v>90</v>
      </c>
      <c r="AQ7" s="3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</row>
    <row r="8" spans="1:61" s="58" customFormat="1" ht="15" customHeight="1" x14ac:dyDescent="0.35">
      <c r="A8" s="20">
        <v>2</v>
      </c>
      <c r="B8" s="34">
        <f t="shared" si="0"/>
        <v>261</v>
      </c>
      <c r="C8" s="11" t="s">
        <v>250</v>
      </c>
      <c r="D8" s="11" t="s">
        <v>58</v>
      </c>
      <c r="E8" s="49" t="s">
        <v>37</v>
      </c>
      <c r="F8" s="59">
        <v>14</v>
      </c>
      <c r="G8" s="60">
        <v>7</v>
      </c>
      <c r="H8" s="60">
        <v>16</v>
      </c>
      <c r="I8" s="20">
        <v>12</v>
      </c>
      <c r="J8" s="40">
        <f t="shared" si="1"/>
        <v>49</v>
      </c>
      <c r="K8" s="9"/>
      <c r="L8" s="13"/>
      <c r="M8" s="20"/>
      <c r="N8" s="20"/>
      <c r="O8" s="40">
        <f t="shared" si="2"/>
        <v>0</v>
      </c>
      <c r="P8" s="9"/>
      <c r="Q8" s="20"/>
      <c r="R8" s="20"/>
      <c r="S8" s="20"/>
      <c r="T8" s="20"/>
      <c r="U8" s="40">
        <f t="shared" si="3"/>
        <v>0</v>
      </c>
      <c r="V8" s="9">
        <v>10</v>
      </c>
      <c r="W8" s="13">
        <v>4</v>
      </c>
      <c r="X8" s="13">
        <v>16</v>
      </c>
      <c r="Y8" s="20">
        <v>4</v>
      </c>
      <c r="Z8" s="40">
        <f t="shared" si="4"/>
        <v>34</v>
      </c>
      <c r="AA8" s="9">
        <v>12</v>
      </c>
      <c r="AB8" s="13"/>
      <c r="AC8" s="13">
        <v>20</v>
      </c>
      <c r="AD8" s="20">
        <v>12</v>
      </c>
      <c r="AE8" s="40">
        <f t="shared" si="5"/>
        <v>44</v>
      </c>
      <c r="AF8" s="9">
        <v>18</v>
      </c>
      <c r="AG8" s="13">
        <v>16</v>
      </c>
      <c r="AH8" s="13">
        <v>20</v>
      </c>
      <c r="AI8" s="13">
        <v>18</v>
      </c>
      <c r="AJ8" s="40">
        <f t="shared" si="6"/>
        <v>72</v>
      </c>
      <c r="AK8" s="20">
        <v>18</v>
      </c>
      <c r="AL8" s="109">
        <v>10</v>
      </c>
      <c r="AM8" s="109">
        <v>8</v>
      </c>
      <c r="AN8" s="109">
        <v>20</v>
      </c>
      <c r="AO8" s="20">
        <v>6</v>
      </c>
      <c r="AP8" s="40">
        <f t="shared" si="7"/>
        <v>62</v>
      </c>
      <c r="AQ8" s="3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</row>
    <row r="9" spans="1:61" s="58" customFormat="1" ht="15" customHeight="1" x14ac:dyDescent="0.35">
      <c r="A9" s="20">
        <v>3</v>
      </c>
      <c r="B9" s="34">
        <f t="shared" si="0"/>
        <v>256</v>
      </c>
      <c r="C9" s="11" t="s">
        <v>858</v>
      </c>
      <c r="D9" s="11" t="s">
        <v>251</v>
      </c>
      <c r="E9" s="49" t="s">
        <v>28</v>
      </c>
      <c r="F9" s="59">
        <v>20</v>
      </c>
      <c r="G9" s="60">
        <v>18</v>
      </c>
      <c r="H9" s="60">
        <v>8</v>
      </c>
      <c r="I9" s="20">
        <v>20</v>
      </c>
      <c r="J9" s="40">
        <f t="shared" si="1"/>
        <v>66</v>
      </c>
      <c r="K9" s="9">
        <v>20</v>
      </c>
      <c r="L9" s="13">
        <v>20</v>
      </c>
      <c r="M9" s="20">
        <v>16</v>
      </c>
      <c r="N9" s="20">
        <v>16</v>
      </c>
      <c r="O9" s="40">
        <f t="shared" si="2"/>
        <v>72</v>
      </c>
      <c r="P9" s="9"/>
      <c r="Q9" s="20"/>
      <c r="R9" s="20"/>
      <c r="S9" s="20"/>
      <c r="T9" s="20"/>
      <c r="U9" s="40">
        <f t="shared" si="3"/>
        <v>0</v>
      </c>
      <c r="V9" s="9">
        <v>9</v>
      </c>
      <c r="W9" s="13"/>
      <c r="X9" s="13">
        <v>8</v>
      </c>
      <c r="Y9" s="20">
        <v>5</v>
      </c>
      <c r="Z9" s="40">
        <f t="shared" si="4"/>
        <v>22</v>
      </c>
      <c r="AA9" s="9">
        <v>10</v>
      </c>
      <c r="AB9" s="13">
        <v>8</v>
      </c>
      <c r="AC9" s="13">
        <v>10</v>
      </c>
      <c r="AD9" s="20">
        <v>14</v>
      </c>
      <c r="AE9" s="40">
        <f t="shared" si="5"/>
        <v>42</v>
      </c>
      <c r="AF9" s="9"/>
      <c r="AG9" s="13"/>
      <c r="AH9" s="13"/>
      <c r="AI9" s="13"/>
      <c r="AJ9" s="40">
        <f t="shared" si="6"/>
        <v>0</v>
      </c>
      <c r="AK9" s="20">
        <v>14</v>
      </c>
      <c r="AL9" s="109">
        <v>20</v>
      </c>
      <c r="AM9" s="109">
        <v>4</v>
      </c>
      <c r="AN9" s="109">
        <v>7</v>
      </c>
      <c r="AO9" s="20">
        <v>9</v>
      </c>
      <c r="AP9" s="40">
        <f t="shared" si="7"/>
        <v>54</v>
      </c>
      <c r="AQ9" s="3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</row>
    <row r="10" spans="1:61" s="58" customFormat="1" ht="15" customHeight="1" x14ac:dyDescent="0.35">
      <c r="A10" s="20">
        <v>4</v>
      </c>
      <c r="B10" s="34">
        <f t="shared" si="0"/>
        <v>255</v>
      </c>
      <c r="C10" s="11" t="s">
        <v>248</v>
      </c>
      <c r="D10" s="11" t="s">
        <v>87</v>
      </c>
      <c r="E10" s="49" t="s">
        <v>34</v>
      </c>
      <c r="F10" s="59">
        <v>16</v>
      </c>
      <c r="G10" s="60"/>
      <c r="H10" s="60">
        <v>20</v>
      </c>
      <c r="I10" s="20">
        <v>14</v>
      </c>
      <c r="J10" s="40">
        <f t="shared" si="1"/>
        <v>50</v>
      </c>
      <c r="K10" s="9">
        <v>9</v>
      </c>
      <c r="L10" s="13"/>
      <c r="M10" s="20">
        <v>14</v>
      </c>
      <c r="N10" s="20">
        <v>7</v>
      </c>
      <c r="O10" s="40">
        <f t="shared" si="2"/>
        <v>30</v>
      </c>
      <c r="P10" s="9"/>
      <c r="Q10" s="20">
        <v>14</v>
      </c>
      <c r="R10" s="20">
        <v>2</v>
      </c>
      <c r="S10" s="20">
        <v>16</v>
      </c>
      <c r="T10" s="20">
        <v>9</v>
      </c>
      <c r="U10" s="40">
        <f t="shared" si="3"/>
        <v>41</v>
      </c>
      <c r="V10" s="9">
        <v>7</v>
      </c>
      <c r="W10" s="13">
        <v>3</v>
      </c>
      <c r="X10" s="13">
        <v>10</v>
      </c>
      <c r="Y10" s="20">
        <v>1</v>
      </c>
      <c r="Z10" s="40">
        <f t="shared" si="4"/>
        <v>21</v>
      </c>
      <c r="AA10" s="9">
        <v>7</v>
      </c>
      <c r="AB10" s="13"/>
      <c r="AC10" s="13">
        <v>12</v>
      </c>
      <c r="AD10" s="20"/>
      <c r="AE10" s="40">
        <f t="shared" si="5"/>
        <v>19</v>
      </c>
      <c r="AF10" s="9">
        <v>20</v>
      </c>
      <c r="AG10" s="13">
        <v>10</v>
      </c>
      <c r="AH10" s="13">
        <v>18</v>
      </c>
      <c r="AI10" s="13">
        <v>9</v>
      </c>
      <c r="AJ10" s="40">
        <f t="shared" si="6"/>
        <v>57</v>
      </c>
      <c r="AK10" s="20">
        <v>7</v>
      </c>
      <c r="AL10" s="109">
        <v>7</v>
      </c>
      <c r="AM10" s="109"/>
      <c r="AN10" s="109">
        <v>18</v>
      </c>
      <c r="AO10" s="20">
        <v>5</v>
      </c>
      <c r="AP10" s="40">
        <f t="shared" si="7"/>
        <v>37</v>
      </c>
      <c r="AQ10" s="3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</row>
    <row r="11" spans="1:61" s="58" customFormat="1" ht="15" customHeight="1" x14ac:dyDescent="0.35">
      <c r="A11" s="20">
        <v>5</v>
      </c>
      <c r="B11" s="34">
        <f t="shared" si="0"/>
        <v>242</v>
      </c>
      <c r="C11" s="11" t="s">
        <v>255</v>
      </c>
      <c r="D11" s="11" t="s">
        <v>63</v>
      </c>
      <c r="E11" s="49" t="s">
        <v>64</v>
      </c>
      <c r="F11" s="59"/>
      <c r="G11" s="60"/>
      <c r="H11" s="60"/>
      <c r="I11" s="20">
        <v>16</v>
      </c>
      <c r="J11" s="40">
        <f t="shared" si="1"/>
        <v>16</v>
      </c>
      <c r="K11" s="9"/>
      <c r="L11" s="13"/>
      <c r="M11" s="20"/>
      <c r="N11" s="20"/>
      <c r="O11" s="40">
        <f t="shared" si="2"/>
        <v>0</v>
      </c>
      <c r="P11" s="9"/>
      <c r="Q11" s="20">
        <v>20</v>
      </c>
      <c r="R11" s="20">
        <v>7</v>
      </c>
      <c r="S11" s="20">
        <v>20</v>
      </c>
      <c r="T11" s="20">
        <v>18</v>
      </c>
      <c r="U11" s="40">
        <f t="shared" si="3"/>
        <v>65</v>
      </c>
      <c r="V11" s="9">
        <v>20</v>
      </c>
      <c r="W11" s="13">
        <v>1</v>
      </c>
      <c r="X11" s="13">
        <v>18</v>
      </c>
      <c r="Y11" s="20">
        <v>16</v>
      </c>
      <c r="Z11" s="40">
        <f t="shared" si="4"/>
        <v>55</v>
      </c>
      <c r="AA11" s="9">
        <v>1</v>
      </c>
      <c r="AB11" s="13">
        <v>9</v>
      </c>
      <c r="AC11" s="13">
        <v>14</v>
      </c>
      <c r="AD11" s="20">
        <v>16</v>
      </c>
      <c r="AE11" s="40">
        <f t="shared" si="5"/>
        <v>40</v>
      </c>
      <c r="AF11" s="9"/>
      <c r="AG11" s="13"/>
      <c r="AH11" s="13"/>
      <c r="AI11" s="13"/>
      <c r="AJ11" s="40">
        <f t="shared" si="6"/>
        <v>0</v>
      </c>
      <c r="AK11" s="20">
        <v>9</v>
      </c>
      <c r="AL11" s="109">
        <v>16</v>
      </c>
      <c r="AM11" s="109">
        <v>9</v>
      </c>
      <c r="AN11" s="109">
        <v>16</v>
      </c>
      <c r="AO11" s="20">
        <v>16</v>
      </c>
      <c r="AP11" s="40">
        <f t="shared" si="7"/>
        <v>66</v>
      </c>
      <c r="AQ11" s="3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</row>
    <row r="12" spans="1:61" s="58" customFormat="1" ht="15" customHeight="1" x14ac:dyDescent="0.35">
      <c r="A12" s="20">
        <v>6</v>
      </c>
      <c r="B12" s="34">
        <f t="shared" si="0"/>
        <v>237</v>
      </c>
      <c r="C12" s="11" t="s">
        <v>254</v>
      </c>
      <c r="D12" s="11" t="s">
        <v>253</v>
      </c>
      <c r="E12" s="49" t="s">
        <v>108</v>
      </c>
      <c r="F12" s="59"/>
      <c r="G12" s="60">
        <v>20</v>
      </c>
      <c r="H12" s="60"/>
      <c r="I12" s="20">
        <v>18</v>
      </c>
      <c r="J12" s="40">
        <f t="shared" si="1"/>
        <v>38</v>
      </c>
      <c r="K12" s="9"/>
      <c r="L12" s="13"/>
      <c r="M12" s="20"/>
      <c r="N12" s="20"/>
      <c r="O12" s="40">
        <f t="shared" si="2"/>
        <v>0</v>
      </c>
      <c r="P12" s="9"/>
      <c r="Q12" s="20">
        <v>16</v>
      </c>
      <c r="R12" s="20">
        <v>20</v>
      </c>
      <c r="S12" s="20">
        <v>7</v>
      </c>
      <c r="T12" s="20">
        <v>16</v>
      </c>
      <c r="U12" s="40">
        <f t="shared" si="3"/>
        <v>59</v>
      </c>
      <c r="V12" s="9">
        <v>14</v>
      </c>
      <c r="W12" s="13">
        <v>20</v>
      </c>
      <c r="X12" s="13"/>
      <c r="Y12" s="20">
        <v>9</v>
      </c>
      <c r="Z12" s="40">
        <f t="shared" si="4"/>
        <v>43</v>
      </c>
      <c r="AA12" s="9">
        <v>16</v>
      </c>
      <c r="AB12" s="13">
        <v>6</v>
      </c>
      <c r="AC12" s="13">
        <v>3</v>
      </c>
      <c r="AD12" s="20">
        <v>20</v>
      </c>
      <c r="AE12" s="40">
        <f t="shared" si="5"/>
        <v>45</v>
      </c>
      <c r="AF12" s="9"/>
      <c r="AG12" s="13"/>
      <c r="AH12" s="13"/>
      <c r="AI12" s="13"/>
      <c r="AJ12" s="40">
        <f t="shared" si="6"/>
        <v>0</v>
      </c>
      <c r="AK12" s="20">
        <v>12</v>
      </c>
      <c r="AL12" s="109">
        <v>6</v>
      </c>
      <c r="AM12" s="109">
        <v>20</v>
      </c>
      <c r="AN12" s="109"/>
      <c r="AO12" s="20">
        <v>14</v>
      </c>
      <c r="AP12" s="40">
        <f t="shared" si="7"/>
        <v>52</v>
      </c>
      <c r="AQ12" s="3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</row>
    <row r="13" spans="1:61" s="58" customFormat="1" ht="15" customHeight="1" x14ac:dyDescent="0.35">
      <c r="A13" s="20">
        <v>7</v>
      </c>
      <c r="B13" s="34">
        <f t="shared" si="0"/>
        <v>235</v>
      </c>
      <c r="C13" s="11" t="s">
        <v>857</v>
      </c>
      <c r="D13" s="11" t="s">
        <v>40</v>
      </c>
      <c r="E13" s="49" t="s">
        <v>41</v>
      </c>
      <c r="F13" s="59">
        <v>18</v>
      </c>
      <c r="G13" s="60">
        <v>9</v>
      </c>
      <c r="H13" s="60">
        <v>7</v>
      </c>
      <c r="I13" s="20">
        <v>18</v>
      </c>
      <c r="J13" s="40">
        <f t="shared" si="1"/>
        <v>52</v>
      </c>
      <c r="K13" s="9">
        <v>14</v>
      </c>
      <c r="L13" s="13">
        <v>18</v>
      </c>
      <c r="M13" s="20"/>
      <c r="N13" s="20">
        <v>12</v>
      </c>
      <c r="O13" s="40">
        <f t="shared" si="2"/>
        <v>44</v>
      </c>
      <c r="P13" s="9"/>
      <c r="Q13" s="20"/>
      <c r="R13" s="20"/>
      <c r="S13" s="20"/>
      <c r="T13" s="20"/>
      <c r="U13" s="40">
        <f t="shared" si="3"/>
        <v>0</v>
      </c>
      <c r="V13" s="9">
        <v>12</v>
      </c>
      <c r="W13" s="13">
        <v>16</v>
      </c>
      <c r="X13" s="13">
        <v>7</v>
      </c>
      <c r="Y13" s="20">
        <v>2</v>
      </c>
      <c r="Z13" s="40">
        <f t="shared" si="4"/>
        <v>37</v>
      </c>
      <c r="AA13" s="9">
        <v>20</v>
      </c>
      <c r="AB13" s="13">
        <v>12</v>
      </c>
      <c r="AC13" s="13">
        <v>1</v>
      </c>
      <c r="AD13" s="20">
        <v>10</v>
      </c>
      <c r="AE13" s="40">
        <f t="shared" si="5"/>
        <v>43</v>
      </c>
      <c r="AF13" s="9"/>
      <c r="AG13" s="13"/>
      <c r="AH13" s="13"/>
      <c r="AI13" s="13"/>
      <c r="AJ13" s="40">
        <f t="shared" si="6"/>
        <v>0</v>
      </c>
      <c r="AK13" s="20">
        <v>16</v>
      </c>
      <c r="AL13" s="109">
        <v>5</v>
      </c>
      <c r="AM13" s="109">
        <v>14</v>
      </c>
      <c r="AN13" s="109">
        <v>6</v>
      </c>
      <c r="AO13" s="20">
        <v>18</v>
      </c>
      <c r="AP13" s="40">
        <f t="shared" si="7"/>
        <v>59</v>
      </c>
      <c r="AQ13" s="3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</row>
    <row r="14" spans="1:61" s="58" customFormat="1" ht="15" customHeight="1" x14ac:dyDescent="0.35">
      <c r="A14" s="20">
        <v>8</v>
      </c>
      <c r="B14" s="34">
        <f t="shared" si="0"/>
        <v>198</v>
      </c>
      <c r="C14" s="11" t="s">
        <v>256</v>
      </c>
      <c r="D14" s="11" t="s">
        <v>58</v>
      </c>
      <c r="E14" s="49" t="s">
        <v>37</v>
      </c>
      <c r="F14" s="59"/>
      <c r="G14" s="60"/>
      <c r="H14" s="60"/>
      <c r="I14" s="20"/>
      <c r="J14" s="40">
        <f t="shared" si="1"/>
        <v>0</v>
      </c>
      <c r="K14" s="9">
        <v>8</v>
      </c>
      <c r="L14" s="13"/>
      <c r="M14" s="20"/>
      <c r="N14" s="20"/>
      <c r="O14" s="40">
        <f t="shared" si="2"/>
        <v>8</v>
      </c>
      <c r="P14" s="9"/>
      <c r="Q14" s="20">
        <v>10</v>
      </c>
      <c r="R14" s="20"/>
      <c r="S14" s="20"/>
      <c r="T14" s="20">
        <v>20</v>
      </c>
      <c r="U14" s="40">
        <f t="shared" si="3"/>
        <v>30</v>
      </c>
      <c r="V14" s="9"/>
      <c r="W14" s="13"/>
      <c r="X14" s="13">
        <v>12</v>
      </c>
      <c r="Y14" s="20">
        <v>18</v>
      </c>
      <c r="Z14" s="40">
        <f t="shared" si="4"/>
        <v>30</v>
      </c>
      <c r="AA14" s="9">
        <v>8</v>
      </c>
      <c r="AB14" s="13">
        <v>4</v>
      </c>
      <c r="AC14" s="13"/>
      <c r="AD14" s="20"/>
      <c r="AE14" s="40">
        <f t="shared" si="5"/>
        <v>12</v>
      </c>
      <c r="AF14" s="9">
        <v>16</v>
      </c>
      <c r="AG14" s="13">
        <v>20</v>
      </c>
      <c r="AH14" s="13">
        <v>16</v>
      </c>
      <c r="AI14" s="13">
        <v>20</v>
      </c>
      <c r="AJ14" s="40">
        <f t="shared" si="6"/>
        <v>72</v>
      </c>
      <c r="AK14" s="20">
        <v>10</v>
      </c>
      <c r="AL14" s="109"/>
      <c r="AM14" s="109">
        <v>16</v>
      </c>
      <c r="AN14" s="109">
        <v>12</v>
      </c>
      <c r="AO14" s="20">
        <v>8</v>
      </c>
      <c r="AP14" s="40">
        <f t="shared" si="7"/>
        <v>46</v>
      </c>
      <c r="AQ14" s="3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</row>
    <row r="15" spans="1:61" s="58" customFormat="1" ht="15" customHeight="1" x14ac:dyDescent="0.3">
      <c r="A15" s="20">
        <v>9</v>
      </c>
      <c r="B15" s="34">
        <f t="shared" si="0"/>
        <v>190</v>
      </c>
      <c r="C15" s="11" t="s">
        <v>252</v>
      </c>
      <c r="D15" s="11" t="s">
        <v>253</v>
      </c>
      <c r="E15" s="49" t="s">
        <v>108</v>
      </c>
      <c r="F15" s="59">
        <v>20</v>
      </c>
      <c r="G15" s="60"/>
      <c r="H15" s="60">
        <v>18</v>
      </c>
      <c r="I15" s="20"/>
      <c r="J15" s="40">
        <f t="shared" si="1"/>
        <v>38</v>
      </c>
      <c r="K15" s="9"/>
      <c r="L15" s="13"/>
      <c r="M15" s="20"/>
      <c r="N15" s="20"/>
      <c r="O15" s="40">
        <f t="shared" si="2"/>
        <v>0</v>
      </c>
      <c r="P15" s="9"/>
      <c r="Q15" s="20">
        <v>18</v>
      </c>
      <c r="R15" s="20">
        <v>6</v>
      </c>
      <c r="S15" s="20">
        <v>18</v>
      </c>
      <c r="T15" s="20">
        <v>14</v>
      </c>
      <c r="U15" s="40">
        <f t="shared" si="3"/>
        <v>56</v>
      </c>
      <c r="V15" s="9">
        <v>16</v>
      </c>
      <c r="W15" s="13">
        <v>14</v>
      </c>
      <c r="X15" s="13">
        <v>20</v>
      </c>
      <c r="Y15" s="20">
        <v>14</v>
      </c>
      <c r="Z15" s="40">
        <f t="shared" si="4"/>
        <v>64</v>
      </c>
      <c r="AA15" s="9">
        <v>14</v>
      </c>
      <c r="AB15" s="13"/>
      <c r="AC15" s="13">
        <v>18</v>
      </c>
      <c r="AD15" s="20"/>
      <c r="AE15" s="40">
        <f t="shared" si="5"/>
        <v>32</v>
      </c>
      <c r="AF15" s="9"/>
      <c r="AG15" s="13"/>
      <c r="AH15" s="13"/>
      <c r="AI15" s="13"/>
      <c r="AJ15" s="40">
        <f t="shared" si="6"/>
        <v>0</v>
      </c>
      <c r="AK15" s="20"/>
      <c r="AL15" s="109"/>
      <c r="AM15" s="109"/>
      <c r="AN15" s="109"/>
      <c r="AO15" s="20"/>
      <c r="AP15" s="40">
        <f t="shared" si="7"/>
        <v>0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</row>
    <row r="16" spans="1:61" s="58" customFormat="1" ht="15" customHeight="1" x14ac:dyDescent="0.35">
      <c r="A16" s="20">
        <v>10</v>
      </c>
      <c r="B16" s="34">
        <f t="shared" si="0"/>
        <v>169</v>
      </c>
      <c r="C16" s="11" t="s">
        <v>257</v>
      </c>
      <c r="D16" s="11" t="s">
        <v>258</v>
      </c>
      <c r="E16" s="49" t="s">
        <v>178</v>
      </c>
      <c r="F16" s="59">
        <v>20</v>
      </c>
      <c r="G16" s="60">
        <v>10</v>
      </c>
      <c r="H16" s="60">
        <v>18</v>
      </c>
      <c r="I16" s="20">
        <v>12</v>
      </c>
      <c r="J16" s="40">
        <f t="shared" si="1"/>
        <v>60</v>
      </c>
      <c r="K16" s="9">
        <v>10</v>
      </c>
      <c r="L16" s="13">
        <v>14</v>
      </c>
      <c r="M16" s="20">
        <v>9</v>
      </c>
      <c r="N16" s="20">
        <v>14</v>
      </c>
      <c r="O16" s="40">
        <f t="shared" si="2"/>
        <v>47</v>
      </c>
      <c r="P16" s="9"/>
      <c r="Q16" s="20">
        <v>12</v>
      </c>
      <c r="R16" s="20"/>
      <c r="S16" s="20"/>
      <c r="T16" s="20">
        <v>8</v>
      </c>
      <c r="U16" s="40">
        <f t="shared" si="3"/>
        <v>20</v>
      </c>
      <c r="V16" s="9"/>
      <c r="W16" s="13"/>
      <c r="X16" s="13"/>
      <c r="Y16" s="20"/>
      <c r="Z16" s="40">
        <f t="shared" si="4"/>
        <v>0</v>
      </c>
      <c r="AA16" s="9">
        <v>5</v>
      </c>
      <c r="AB16" s="13">
        <v>5</v>
      </c>
      <c r="AC16" s="13">
        <v>6</v>
      </c>
      <c r="AD16" s="20">
        <v>3</v>
      </c>
      <c r="AE16" s="40">
        <f t="shared" si="5"/>
        <v>19</v>
      </c>
      <c r="AF16" s="9"/>
      <c r="AG16" s="13"/>
      <c r="AH16" s="13"/>
      <c r="AI16" s="13"/>
      <c r="AJ16" s="40">
        <f t="shared" si="6"/>
        <v>0</v>
      </c>
      <c r="AK16" s="20">
        <v>6</v>
      </c>
      <c r="AL16" s="109">
        <v>1</v>
      </c>
      <c r="AM16" s="109">
        <v>5</v>
      </c>
      <c r="AN16" s="109">
        <v>8</v>
      </c>
      <c r="AO16" s="20">
        <v>3</v>
      </c>
      <c r="AP16" s="40">
        <f t="shared" si="7"/>
        <v>23</v>
      </c>
      <c r="AQ16" s="3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</row>
    <row r="17" spans="1:61" s="58" customFormat="1" ht="15" customHeight="1" x14ac:dyDescent="0.3">
      <c r="A17" s="20">
        <v>11</v>
      </c>
      <c r="B17" s="34">
        <f t="shared" si="0"/>
        <v>140</v>
      </c>
      <c r="C17" s="11" t="s">
        <v>266</v>
      </c>
      <c r="D17" s="11" t="s">
        <v>40</v>
      </c>
      <c r="E17" s="49" t="s">
        <v>41</v>
      </c>
      <c r="F17" s="59">
        <v>5</v>
      </c>
      <c r="G17" s="60">
        <v>20</v>
      </c>
      <c r="H17" s="60">
        <v>9</v>
      </c>
      <c r="I17" s="20">
        <v>7</v>
      </c>
      <c r="J17" s="40">
        <f t="shared" si="1"/>
        <v>41</v>
      </c>
      <c r="K17" s="9">
        <v>12</v>
      </c>
      <c r="L17" s="13"/>
      <c r="M17" s="20"/>
      <c r="N17" s="20"/>
      <c r="O17" s="40">
        <f t="shared" si="2"/>
        <v>12</v>
      </c>
      <c r="P17" s="9"/>
      <c r="Q17" s="20"/>
      <c r="R17" s="20"/>
      <c r="S17" s="20"/>
      <c r="T17" s="20"/>
      <c r="U17" s="40">
        <f t="shared" si="3"/>
        <v>0</v>
      </c>
      <c r="V17" s="9">
        <v>4</v>
      </c>
      <c r="W17" s="13">
        <v>6</v>
      </c>
      <c r="X17" s="13">
        <v>6</v>
      </c>
      <c r="Y17" s="20">
        <v>12</v>
      </c>
      <c r="Z17" s="40">
        <f t="shared" si="4"/>
        <v>28</v>
      </c>
      <c r="AA17" s="9">
        <v>4</v>
      </c>
      <c r="AB17" s="13"/>
      <c r="AC17" s="13"/>
      <c r="AD17" s="20">
        <v>4</v>
      </c>
      <c r="AE17" s="40">
        <f t="shared" si="5"/>
        <v>8</v>
      </c>
      <c r="AF17" s="9"/>
      <c r="AG17" s="13"/>
      <c r="AH17" s="13"/>
      <c r="AI17" s="13"/>
      <c r="AJ17" s="40">
        <f t="shared" si="6"/>
        <v>0</v>
      </c>
      <c r="AK17" s="20">
        <v>8</v>
      </c>
      <c r="AL17" s="109">
        <v>9</v>
      </c>
      <c r="AM17" s="109">
        <v>12</v>
      </c>
      <c r="AN17" s="109">
        <v>10</v>
      </c>
      <c r="AO17" s="20">
        <v>12</v>
      </c>
      <c r="AP17" s="40">
        <f t="shared" si="7"/>
        <v>51</v>
      </c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</row>
    <row r="18" spans="1:61" s="58" customFormat="1" ht="15" customHeight="1" x14ac:dyDescent="0.3">
      <c r="A18" s="20">
        <v>12</v>
      </c>
      <c r="B18" s="34">
        <f t="shared" si="0"/>
        <v>138</v>
      </c>
      <c r="C18" s="11" t="s">
        <v>259</v>
      </c>
      <c r="D18" s="11" t="s">
        <v>80</v>
      </c>
      <c r="E18" s="49" t="s">
        <v>48</v>
      </c>
      <c r="F18" s="59">
        <v>2</v>
      </c>
      <c r="G18" s="60">
        <v>14</v>
      </c>
      <c r="H18" s="60"/>
      <c r="I18" s="20">
        <v>8</v>
      </c>
      <c r="J18" s="40">
        <f t="shared" si="1"/>
        <v>24</v>
      </c>
      <c r="K18" s="9"/>
      <c r="L18" s="13"/>
      <c r="M18" s="20"/>
      <c r="N18" s="20"/>
      <c r="O18" s="40">
        <f t="shared" si="2"/>
        <v>0</v>
      </c>
      <c r="P18" s="9"/>
      <c r="Q18" s="20">
        <v>5</v>
      </c>
      <c r="R18" s="20">
        <v>16</v>
      </c>
      <c r="S18" s="20">
        <v>4</v>
      </c>
      <c r="T18" s="20">
        <v>12</v>
      </c>
      <c r="U18" s="40">
        <f t="shared" si="3"/>
        <v>37</v>
      </c>
      <c r="V18" s="9"/>
      <c r="W18" s="13"/>
      <c r="X18" s="13"/>
      <c r="Y18" s="20">
        <v>3</v>
      </c>
      <c r="Z18" s="40">
        <f t="shared" si="4"/>
        <v>3</v>
      </c>
      <c r="AA18" s="9"/>
      <c r="AB18" s="13">
        <v>7</v>
      </c>
      <c r="AC18" s="13"/>
      <c r="AD18" s="20"/>
      <c r="AE18" s="40">
        <f t="shared" si="5"/>
        <v>7</v>
      </c>
      <c r="AF18" s="9">
        <v>10</v>
      </c>
      <c r="AG18" s="13">
        <v>18</v>
      </c>
      <c r="AH18" s="13">
        <v>8</v>
      </c>
      <c r="AI18" s="13">
        <v>14</v>
      </c>
      <c r="AJ18" s="40">
        <f t="shared" si="6"/>
        <v>50</v>
      </c>
      <c r="AK18" s="20">
        <v>1</v>
      </c>
      <c r="AL18" s="109">
        <v>3</v>
      </c>
      <c r="AM18" s="109">
        <v>10</v>
      </c>
      <c r="AN18" s="109">
        <v>1</v>
      </c>
      <c r="AO18" s="20">
        <v>2</v>
      </c>
      <c r="AP18" s="40">
        <f t="shared" si="7"/>
        <v>17</v>
      </c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1:61" s="58" customFormat="1" ht="15" customHeight="1" x14ac:dyDescent="0.3">
      <c r="A19" s="20">
        <v>12</v>
      </c>
      <c r="B19" s="34">
        <f t="shared" si="0"/>
        <v>138</v>
      </c>
      <c r="C19" s="11" t="s">
        <v>261</v>
      </c>
      <c r="D19" s="11" t="s">
        <v>262</v>
      </c>
      <c r="E19" s="49" t="s">
        <v>34</v>
      </c>
      <c r="F19" s="59">
        <v>4</v>
      </c>
      <c r="G19" s="60">
        <v>6</v>
      </c>
      <c r="H19" s="60">
        <v>1</v>
      </c>
      <c r="I19" s="20">
        <v>9</v>
      </c>
      <c r="J19" s="40">
        <f t="shared" si="1"/>
        <v>20</v>
      </c>
      <c r="K19" s="9"/>
      <c r="L19" s="13"/>
      <c r="M19" s="20"/>
      <c r="N19" s="20"/>
      <c r="O19" s="40">
        <f t="shared" si="2"/>
        <v>0</v>
      </c>
      <c r="P19" s="9"/>
      <c r="Q19" s="20">
        <v>6</v>
      </c>
      <c r="R19" s="20"/>
      <c r="S19" s="20">
        <v>12</v>
      </c>
      <c r="T19" s="20">
        <v>10</v>
      </c>
      <c r="U19" s="40">
        <f t="shared" si="3"/>
        <v>28</v>
      </c>
      <c r="V19" s="9">
        <v>3</v>
      </c>
      <c r="W19" s="13">
        <v>10</v>
      </c>
      <c r="X19" s="13">
        <v>1</v>
      </c>
      <c r="Y19" s="20">
        <v>7</v>
      </c>
      <c r="Z19" s="40">
        <f t="shared" si="4"/>
        <v>21</v>
      </c>
      <c r="AA19" s="9"/>
      <c r="AB19" s="13"/>
      <c r="AC19" s="13"/>
      <c r="AD19" s="20"/>
      <c r="AE19" s="40">
        <f t="shared" si="5"/>
        <v>0</v>
      </c>
      <c r="AF19" s="9">
        <v>14</v>
      </c>
      <c r="AG19" s="13">
        <v>8</v>
      </c>
      <c r="AH19" s="13">
        <v>12</v>
      </c>
      <c r="AI19" s="13">
        <v>16</v>
      </c>
      <c r="AJ19" s="40">
        <f t="shared" si="6"/>
        <v>50</v>
      </c>
      <c r="AK19" s="20">
        <v>4</v>
      </c>
      <c r="AL19" s="109"/>
      <c r="AM19" s="109">
        <v>2</v>
      </c>
      <c r="AN19" s="109">
        <v>9</v>
      </c>
      <c r="AO19" s="20">
        <v>4</v>
      </c>
      <c r="AP19" s="40">
        <f t="shared" si="7"/>
        <v>19</v>
      </c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1:61" s="58" customFormat="1" ht="15" customHeight="1" x14ac:dyDescent="0.3">
      <c r="A20" s="20">
        <v>14</v>
      </c>
      <c r="B20" s="34">
        <f t="shared" si="0"/>
        <v>133</v>
      </c>
      <c r="C20" s="11" t="s">
        <v>263</v>
      </c>
      <c r="D20" s="11" t="s">
        <v>264</v>
      </c>
      <c r="E20" s="49" t="s">
        <v>41</v>
      </c>
      <c r="F20" s="9">
        <v>9</v>
      </c>
      <c r="G20" s="13">
        <v>5</v>
      </c>
      <c r="H20" s="13">
        <v>6</v>
      </c>
      <c r="I20" s="20"/>
      <c r="J20" s="40">
        <f t="shared" si="1"/>
        <v>20</v>
      </c>
      <c r="K20" s="9">
        <v>6</v>
      </c>
      <c r="L20" s="13">
        <v>3</v>
      </c>
      <c r="M20" s="20">
        <v>8</v>
      </c>
      <c r="N20" s="20">
        <v>6</v>
      </c>
      <c r="O20" s="40">
        <f t="shared" si="2"/>
        <v>23</v>
      </c>
      <c r="P20" s="9"/>
      <c r="Q20" s="20">
        <v>8</v>
      </c>
      <c r="R20" s="20"/>
      <c r="S20" s="20">
        <v>10</v>
      </c>
      <c r="T20" s="20">
        <v>7</v>
      </c>
      <c r="U20" s="40">
        <f t="shared" si="3"/>
        <v>25</v>
      </c>
      <c r="V20" s="9"/>
      <c r="W20" s="13"/>
      <c r="X20" s="13">
        <v>4</v>
      </c>
      <c r="Y20" s="20"/>
      <c r="Z20" s="40">
        <f t="shared" si="4"/>
        <v>4</v>
      </c>
      <c r="AA20" s="9">
        <v>3</v>
      </c>
      <c r="AB20" s="13"/>
      <c r="AC20" s="13">
        <v>5</v>
      </c>
      <c r="AD20" s="20"/>
      <c r="AE20" s="40">
        <f t="shared" si="5"/>
        <v>8</v>
      </c>
      <c r="AF20" s="9">
        <v>8</v>
      </c>
      <c r="AG20" s="13">
        <v>9</v>
      </c>
      <c r="AH20" s="13">
        <v>10</v>
      </c>
      <c r="AI20" s="13">
        <v>10</v>
      </c>
      <c r="AJ20" s="40">
        <f t="shared" si="6"/>
        <v>37</v>
      </c>
      <c r="AK20" s="20"/>
      <c r="AL20" s="109"/>
      <c r="AM20" s="109">
        <v>6</v>
      </c>
      <c r="AN20" s="109"/>
      <c r="AO20" s="20">
        <v>10</v>
      </c>
      <c r="AP20" s="40">
        <f t="shared" si="7"/>
        <v>16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1:61" s="58" customFormat="1" ht="15" customHeight="1" x14ac:dyDescent="0.3">
      <c r="A21" s="20">
        <v>15</v>
      </c>
      <c r="B21" s="34">
        <f t="shared" si="0"/>
        <v>130</v>
      </c>
      <c r="C21" s="11" t="s">
        <v>265</v>
      </c>
      <c r="D21" s="11" t="s">
        <v>182</v>
      </c>
      <c r="E21" s="49" t="s">
        <v>31</v>
      </c>
      <c r="F21" s="59">
        <v>3</v>
      </c>
      <c r="G21" s="60">
        <v>4</v>
      </c>
      <c r="H21" s="60">
        <v>4</v>
      </c>
      <c r="I21" s="20">
        <v>4</v>
      </c>
      <c r="J21" s="40">
        <f t="shared" si="1"/>
        <v>15</v>
      </c>
      <c r="K21" s="9"/>
      <c r="L21" s="13"/>
      <c r="M21" s="20"/>
      <c r="N21" s="20"/>
      <c r="O21" s="40">
        <f t="shared" si="2"/>
        <v>0</v>
      </c>
      <c r="P21" s="9"/>
      <c r="Q21" s="20">
        <v>7</v>
      </c>
      <c r="R21" s="20">
        <v>12</v>
      </c>
      <c r="S21" s="20">
        <v>6</v>
      </c>
      <c r="T21" s="20">
        <v>5</v>
      </c>
      <c r="U21" s="40">
        <f t="shared" si="3"/>
        <v>30</v>
      </c>
      <c r="V21" s="9">
        <v>1</v>
      </c>
      <c r="W21" s="13">
        <v>5</v>
      </c>
      <c r="X21" s="13"/>
      <c r="Y21" s="20">
        <v>10</v>
      </c>
      <c r="Z21" s="40">
        <f t="shared" si="4"/>
        <v>16</v>
      </c>
      <c r="AA21" s="9"/>
      <c r="AB21" s="13"/>
      <c r="AC21" s="13"/>
      <c r="AD21" s="20">
        <v>1</v>
      </c>
      <c r="AE21" s="40">
        <f t="shared" si="5"/>
        <v>1</v>
      </c>
      <c r="AF21" s="9">
        <v>12</v>
      </c>
      <c r="AG21" s="13">
        <v>12</v>
      </c>
      <c r="AH21" s="13">
        <v>9</v>
      </c>
      <c r="AI21" s="13">
        <v>12</v>
      </c>
      <c r="AJ21" s="40">
        <f t="shared" si="6"/>
        <v>45</v>
      </c>
      <c r="AK21" s="20">
        <v>5</v>
      </c>
      <c r="AL21" s="109"/>
      <c r="AM21" s="109">
        <v>7</v>
      </c>
      <c r="AN21" s="109">
        <v>4</v>
      </c>
      <c r="AO21" s="20">
        <v>7</v>
      </c>
      <c r="AP21" s="40">
        <f t="shared" si="7"/>
        <v>23</v>
      </c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1:61" s="58" customFormat="1" ht="15" customHeight="1" x14ac:dyDescent="0.3">
      <c r="A22" s="20">
        <v>16</v>
      </c>
      <c r="B22" s="34">
        <f t="shared" si="0"/>
        <v>118</v>
      </c>
      <c r="C22" s="11" t="s">
        <v>260</v>
      </c>
      <c r="D22" s="11" t="s">
        <v>30</v>
      </c>
      <c r="E22" s="49" t="s">
        <v>31</v>
      </c>
      <c r="F22" s="59">
        <v>10</v>
      </c>
      <c r="G22" s="60">
        <v>16</v>
      </c>
      <c r="H22" s="60"/>
      <c r="I22" s="20">
        <v>10</v>
      </c>
      <c r="J22" s="40">
        <f t="shared" si="1"/>
        <v>36</v>
      </c>
      <c r="K22" s="9"/>
      <c r="L22" s="13"/>
      <c r="M22" s="20"/>
      <c r="N22" s="20"/>
      <c r="O22" s="40">
        <f t="shared" si="2"/>
        <v>0</v>
      </c>
      <c r="P22" s="9"/>
      <c r="Q22" s="20">
        <v>9</v>
      </c>
      <c r="R22" s="20">
        <v>14</v>
      </c>
      <c r="S22" s="20">
        <v>8</v>
      </c>
      <c r="T22" s="20">
        <v>6</v>
      </c>
      <c r="U22" s="40">
        <f t="shared" si="3"/>
        <v>37</v>
      </c>
      <c r="V22" s="9">
        <v>2</v>
      </c>
      <c r="W22" s="13">
        <v>12</v>
      </c>
      <c r="X22" s="13">
        <v>5</v>
      </c>
      <c r="Y22" s="20">
        <v>8</v>
      </c>
      <c r="Z22" s="40">
        <f t="shared" si="4"/>
        <v>27</v>
      </c>
      <c r="AA22" s="9">
        <v>9</v>
      </c>
      <c r="AB22" s="13">
        <v>1</v>
      </c>
      <c r="AC22" s="13">
        <v>8</v>
      </c>
      <c r="AD22" s="20"/>
      <c r="AE22" s="40">
        <f t="shared" si="5"/>
        <v>18</v>
      </c>
      <c r="AF22" s="9"/>
      <c r="AG22" s="13"/>
      <c r="AH22" s="13"/>
      <c r="AI22" s="13"/>
      <c r="AJ22" s="40">
        <f t="shared" si="6"/>
        <v>0</v>
      </c>
      <c r="AK22" s="20"/>
      <c r="AL22" s="109"/>
      <c r="AM22" s="109"/>
      <c r="AN22" s="109"/>
      <c r="AO22" s="20"/>
      <c r="AP22" s="40">
        <f t="shared" si="7"/>
        <v>0</v>
      </c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</row>
    <row r="23" spans="1:61" s="58" customFormat="1" ht="15" customHeight="1" x14ac:dyDescent="0.3">
      <c r="A23" s="20">
        <v>17</v>
      </c>
      <c r="B23" s="34">
        <f t="shared" si="0"/>
        <v>88</v>
      </c>
      <c r="C23" s="11" t="s">
        <v>268</v>
      </c>
      <c r="D23" s="11" t="s">
        <v>269</v>
      </c>
      <c r="E23" s="49" t="s">
        <v>61</v>
      </c>
      <c r="F23" s="59">
        <v>8</v>
      </c>
      <c r="G23" s="60"/>
      <c r="H23" s="60">
        <v>10</v>
      </c>
      <c r="I23" s="20">
        <v>6</v>
      </c>
      <c r="J23" s="40">
        <f t="shared" si="1"/>
        <v>24</v>
      </c>
      <c r="K23" s="9">
        <v>3</v>
      </c>
      <c r="L23" s="13">
        <v>6</v>
      </c>
      <c r="M23" s="20">
        <v>6</v>
      </c>
      <c r="N23" s="20">
        <v>9</v>
      </c>
      <c r="O23" s="40">
        <f t="shared" si="2"/>
        <v>24</v>
      </c>
      <c r="P23" s="9"/>
      <c r="Q23" s="20">
        <v>4</v>
      </c>
      <c r="R23" s="20">
        <v>4</v>
      </c>
      <c r="S23" s="20">
        <v>2</v>
      </c>
      <c r="T23" s="20">
        <v>2</v>
      </c>
      <c r="U23" s="40">
        <f t="shared" si="3"/>
        <v>12</v>
      </c>
      <c r="V23" s="9">
        <v>5</v>
      </c>
      <c r="W23" s="13">
        <v>7</v>
      </c>
      <c r="X23" s="13">
        <v>3</v>
      </c>
      <c r="Y23" s="20"/>
      <c r="Z23" s="40">
        <f t="shared" si="4"/>
        <v>15</v>
      </c>
      <c r="AA23" s="9"/>
      <c r="AB23" s="13"/>
      <c r="AC23" s="13">
        <v>2</v>
      </c>
      <c r="AD23" s="20">
        <v>5</v>
      </c>
      <c r="AE23" s="40">
        <f t="shared" si="5"/>
        <v>7</v>
      </c>
      <c r="AF23" s="9"/>
      <c r="AG23" s="13"/>
      <c r="AH23" s="13"/>
      <c r="AI23" s="13"/>
      <c r="AJ23" s="40">
        <f t="shared" si="6"/>
        <v>0</v>
      </c>
      <c r="AK23" s="20">
        <v>3</v>
      </c>
      <c r="AL23" s="109"/>
      <c r="AM23" s="109"/>
      <c r="AN23" s="109">
        <v>3</v>
      </c>
      <c r="AO23" s="20"/>
      <c r="AP23" s="40">
        <f t="shared" si="7"/>
        <v>6</v>
      </c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</row>
    <row r="24" spans="1:61" s="58" customFormat="1" ht="15" customHeight="1" x14ac:dyDescent="0.35">
      <c r="A24" s="20">
        <v>17</v>
      </c>
      <c r="B24" s="34">
        <f t="shared" si="0"/>
        <v>88</v>
      </c>
      <c r="C24" s="11" t="s">
        <v>267</v>
      </c>
      <c r="D24" s="11" t="s">
        <v>195</v>
      </c>
      <c r="E24" s="49" t="s">
        <v>48</v>
      </c>
      <c r="F24" s="59"/>
      <c r="G24" s="60"/>
      <c r="H24" s="60"/>
      <c r="I24" s="20"/>
      <c r="J24" s="40">
        <f t="shared" si="1"/>
        <v>0</v>
      </c>
      <c r="K24" s="9"/>
      <c r="L24" s="13"/>
      <c r="M24" s="20">
        <v>1</v>
      </c>
      <c r="N24" s="20"/>
      <c r="O24" s="40">
        <f t="shared" si="2"/>
        <v>1</v>
      </c>
      <c r="P24" s="9"/>
      <c r="Q24" s="20"/>
      <c r="R24" s="20"/>
      <c r="S24" s="20"/>
      <c r="T24" s="20"/>
      <c r="U24" s="40">
        <f t="shared" si="3"/>
        <v>0</v>
      </c>
      <c r="V24" s="9">
        <v>8</v>
      </c>
      <c r="W24" s="13"/>
      <c r="X24" s="13">
        <v>9</v>
      </c>
      <c r="Y24" s="20">
        <v>6</v>
      </c>
      <c r="Z24" s="40">
        <f t="shared" si="4"/>
        <v>23</v>
      </c>
      <c r="AA24" s="9"/>
      <c r="AB24" s="13">
        <v>10</v>
      </c>
      <c r="AC24" s="13">
        <v>9</v>
      </c>
      <c r="AD24" s="20"/>
      <c r="AE24" s="40">
        <f t="shared" si="5"/>
        <v>19</v>
      </c>
      <c r="AF24" s="9">
        <v>9</v>
      </c>
      <c r="AG24" s="13">
        <v>14</v>
      </c>
      <c r="AH24" s="13">
        <v>14</v>
      </c>
      <c r="AI24" s="13">
        <v>8</v>
      </c>
      <c r="AJ24" s="40">
        <f t="shared" si="6"/>
        <v>45</v>
      </c>
      <c r="AK24" s="20"/>
      <c r="AL24" s="109"/>
      <c r="AM24" s="109"/>
      <c r="AN24" s="109"/>
      <c r="AO24" s="20"/>
      <c r="AP24" s="40">
        <f t="shared" si="7"/>
        <v>0</v>
      </c>
      <c r="AQ24" s="3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</row>
    <row r="25" spans="1:61" s="58" customFormat="1" ht="15" customHeight="1" x14ac:dyDescent="0.35">
      <c r="A25" s="20">
        <v>19</v>
      </c>
      <c r="B25" s="34">
        <f t="shared" si="0"/>
        <v>50</v>
      </c>
      <c r="C25" s="11" t="s">
        <v>270</v>
      </c>
      <c r="D25" s="11" t="s">
        <v>193</v>
      </c>
      <c r="E25" s="49" t="s">
        <v>28</v>
      </c>
      <c r="F25" s="59"/>
      <c r="G25" s="60">
        <v>3</v>
      </c>
      <c r="H25" s="60">
        <v>2</v>
      </c>
      <c r="I25" s="20">
        <v>5</v>
      </c>
      <c r="J25" s="40">
        <f t="shared" si="1"/>
        <v>10</v>
      </c>
      <c r="K25" s="9">
        <v>2</v>
      </c>
      <c r="L25" s="13">
        <v>10</v>
      </c>
      <c r="M25" s="20">
        <v>3</v>
      </c>
      <c r="N25" s="20">
        <v>10</v>
      </c>
      <c r="O25" s="40">
        <f t="shared" si="2"/>
        <v>25</v>
      </c>
      <c r="P25" s="9"/>
      <c r="Q25" s="20">
        <v>2</v>
      </c>
      <c r="R25" s="20">
        <v>5</v>
      </c>
      <c r="S25" s="20">
        <v>5</v>
      </c>
      <c r="T25" s="20">
        <v>3</v>
      </c>
      <c r="U25" s="40">
        <f t="shared" si="3"/>
        <v>15</v>
      </c>
      <c r="V25" s="9"/>
      <c r="W25" s="13"/>
      <c r="X25" s="13"/>
      <c r="Y25" s="20"/>
      <c r="Z25" s="40">
        <f t="shared" si="4"/>
        <v>0</v>
      </c>
      <c r="AA25" s="9"/>
      <c r="AB25" s="13"/>
      <c r="AC25" s="13"/>
      <c r="AD25" s="20"/>
      <c r="AE25" s="40">
        <f t="shared" si="5"/>
        <v>0</v>
      </c>
      <c r="AF25" s="9"/>
      <c r="AG25" s="13"/>
      <c r="AH25" s="13"/>
      <c r="AI25" s="13"/>
      <c r="AJ25" s="40">
        <f t="shared" si="6"/>
        <v>0</v>
      </c>
      <c r="AK25" s="20"/>
      <c r="AL25" s="109"/>
      <c r="AM25" s="109"/>
      <c r="AN25" s="109"/>
      <c r="AO25" s="20"/>
      <c r="AP25" s="40">
        <f t="shared" si="7"/>
        <v>0</v>
      </c>
      <c r="AQ25" s="3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</row>
    <row r="26" spans="1:61" s="58" customFormat="1" ht="15" customHeight="1" x14ac:dyDescent="0.3">
      <c r="A26" s="20">
        <v>20</v>
      </c>
      <c r="B26" s="34">
        <f t="shared" si="0"/>
        <v>46</v>
      </c>
      <c r="C26" s="11" t="s">
        <v>271</v>
      </c>
      <c r="D26" s="11" t="s">
        <v>251</v>
      </c>
      <c r="E26" s="49" t="s">
        <v>28</v>
      </c>
      <c r="F26" s="59">
        <v>12</v>
      </c>
      <c r="G26" s="60"/>
      <c r="H26" s="60">
        <v>18</v>
      </c>
      <c r="I26" s="20">
        <v>16</v>
      </c>
      <c r="J26" s="40">
        <f t="shared" si="1"/>
        <v>46</v>
      </c>
      <c r="K26" s="9"/>
      <c r="L26" s="13"/>
      <c r="M26" s="20"/>
      <c r="N26" s="20"/>
      <c r="O26" s="40">
        <f t="shared" si="2"/>
        <v>0</v>
      </c>
      <c r="P26" s="9"/>
      <c r="Q26" s="20"/>
      <c r="R26" s="20"/>
      <c r="S26" s="20"/>
      <c r="T26" s="20"/>
      <c r="U26" s="40">
        <f t="shared" si="3"/>
        <v>0</v>
      </c>
      <c r="V26" s="9"/>
      <c r="W26" s="13"/>
      <c r="X26" s="13"/>
      <c r="Y26" s="20"/>
      <c r="Z26" s="40">
        <f t="shared" si="4"/>
        <v>0</v>
      </c>
      <c r="AA26" s="9"/>
      <c r="AB26" s="13"/>
      <c r="AC26" s="13"/>
      <c r="AD26" s="20"/>
      <c r="AE26" s="40">
        <f t="shared" si="5"/>
        <v>0</v>
      </c>
      <c r="AF26" s="9"/>
      <c r="AG26" s="13"/>
      <c r="AH26" s="13"/>
      <c r="AI26" s="13"/>
      <c r="AJ26" s="40">
        <f t="shared" si="6"/>
        <v>0</v>
      </c>
      <c r="AK26" s="20"/>
      <c r="AL26" s="109"/>
      <c r="AM26" s="109"/>
      <c r="AN26" s="109"/>
      <c r="AO26" s="20"/>
      <c r="AP26" s="40">
        <f t="shared" si="7"/>
        <v>0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1:61" ht="15" customHeight="1" x14ac:dyDescent="0.35">
      <c r="A27" s="20">
        <v>21</v>
      </c>
      <c r="B27" s="34">
        <f t="shared" si="0"/>
        <v>45</v>
      </c>
      <c r="C27" s="11" t="s">
        <v>275</v>
      </c>
      <c r="D27" s="11" t="s">
        <v>258</v>
      </c>
      <c r="E27" s="49" t="s">
        <v>178</v>
      </c>
      <c r="F27" s="59">
        <v>7</v>
      </c>
      <c r="G27" s="60"/>
      <c r="H27" s="60">
        <v>12</v>
      </c>
      <c r="I27" s="20"/>
      <c r="J27" s="40">
        <f t="shared" si="1"/>
        <v>19</v>
      </c>
      <c r="K27" s="9">
        <v>4</v>
      </c>
      <c r="L27" s="13">
        <v>7</v>
      </c>
      <c r="M27" s="20">
        <v>7</v>
      </c>
      <c r="N27" s="20"/>
      <c r="O27" s="40">
        <f t="shared" si="2"/>
        <v>18</v>
      </c>
      <c r="P27" s="9"/>
      <c r="Q27" s="20"/>
      <c r="R27" s="20"/>
      <c r="S27" s="20"/>
      <c r="T27" s="20"/>
      <c r="U27" s="40">
        <f t="shared" si="3"/>
        <v>0</v>
      </c>
      <c r="V27" s="9"/>
      <c r="W27" s="13"/>
      <c r="X27" s="13"/>
      <c r="Y27" s="20"/>
      <c r="Z27" s="40">
        <f t="shared" si="4"/>
        <v>0</v>
      </c>
      <c r="AA27" s="9"/>
      <c r="AB27" s="13"/>
      <c r="AC27" s="13"/>
      <c r="AD27" s="20"/>
      <c r="AE27" s="40">
        <f t="shared" si="5"/>
        <v>0</v>
      </c>
      <c r="AF27" s="9"/>
      <c r="AG27" s="13"/>
      <c r="AH27" s="13"/>
      <c r="AI27" s="13"/>
      <c r="AJ27" s="40">
        <f t="shared" si="6"/>
        <v>0</v>
      </c>
      <c r="AK27" s="20">
        <v>2</v>
      </c>
      <c r="AL27" s="109"/>
      <c r="AM27" s="109">
        <v>1</v>
      </c>
      <c r="AN27" s="109">
        <v>5</v>
      </c>
      <c r="AO27" s="20"/>
      <c r="AP27" s="40">
        <f t="shared" si="7"/>
        <v>8</v>
      </c>
      <c r="AQ27" s="3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</row>
    <row r="28" spans="1:61" ht="15" customHeight="1" x14ac:dyDescent="0.35">
      <c r="A28" s="20">
        <v>22</v>
      </c>
      <c r="B28" s="34">
        <f t="shared" si="0"/>
        <v>39</v>
      </c>
      <c r="C28" s="11" t="s">
        <v>272</v>
      </c>
      <c r="D28" s="11" t="s">
        <v>273</v>
      </c>
      <c r="E28" s="49" t="s">
        <v>137</v>
      </c>
      <c r="F28" s="59"/>
      <c r="G28" s="60"/>
      <c r="H28" s="60"/>
      <c r="I28" s="20"/>
      <c r="J28" s="40">
        <f t="shared" si="1"/>
        <v>0</v>
      </c>
      <c r="K28" s="9"/>
      <c r="L28" s="13"/>
      <c r="M28" s="20">
        <v>18</v>
      </c>
      <c r="N28" s="20">
        <v>4</v>
      </c>
      <c r="O28" s="40">
        <f t="shared" si="2"/>
        <v>22</v>
      </c>
      <c r="P28" s="9"/>
      <c r="Q28" s="20">
        <v>3</v>
      </c>
      <c r="R28" s="20"/>
      <c r="S28" s="20">
        <v>14</v>
      </c>
      <c r="T28" s="20"/>
      <c r="U28" s="40">
        <f t="shared" si="3"/>
        <v>17</v>
      </c>
      <c r="V28" s="9"/>
      <c r="W28" s="13"/>
      <c r="X28" s="13"/>
      <c r="Y28" s="20"/>
      <c r="Z28" s="40">
        <f t="shared" si="4"/>
        <v>0</v>
      </c>
      <c r="AA28" s="9"/>
      <c r="AB28" s="13"/>
      <c r="AC28" s="13"/>
      <c r="AD28" s="20"/>
      <c r="AE28" s="40">
        <f t="shared" si="5"/>
        <v>0</v>
      </c>
      <c r="AF28" s="9"/>
      <c r="AG28" s="13"/>
      <c r="AH28" s="13"/>
      <c r="AI28" s="13"/>
      <c r="AJ28" s="40">
        <f t="shared" si="6"/>
        <v>0</v>
      </c>
      <c r="AK28" s="20"/>
      <c r="AL28" s="109"/>
      <c r="AM28" s="109"/>
      <c r="AN28" s="109"/>
      <c r="AO28" s="20"/>
      <c r="AP28" s="40">
        <f t="shared" si="7"/>
        <v>0</v>
      </c>
      <c r="AQ28" s="3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</row>
    <row r="29" spans="1:61" ht="15" customHeight="1" x14ac:dyDescent="0.35">
      <c r="A29" s="20">
        <v>23</v>
      </c>
      <c r="B29" s="34">
        <f t="shared" si="0"/>
        <v>38</v>
      </c>
      <c r="C29" s="11" t="s">
        <v>274</v>
      </c>
      <c r="D29" s="11" t="s">
        <v>107</v>
      </c>
      <c r="E29" s="49" t="s">
        <v>108</v>
      </c>
      <c r="F29" s="59">
        <v>18</v>
      </c>
      <c r="G29" s="60"/>
      <c r="H29" s="60">
        <v>20</v>
      </c>
      <c r="I29" s="20"/>
      <c r="J29" s="40">
        <f t="shared" si="1"/>
        <v>38</v>
      </c>
      <c r="K29" s="9"/>
      <c r="L29" s="13"/>
      <c r="M29" s="20"/>
      <c r="N29" s="20"/>
      <c r="O29" s="40">
        <f t="shared" si="2"/>
        <v>0</v>
      </c>
      <c r="P29" s="9"/>
      <c r="Q29" s="20"/>
      <c r="R29" s="20"/>
      <c r="S29" s="20"/>
      <c r="T29" s="20"/>
      <c r="U29" s="40">
        <f t="shared" si="3"/>
        <v>0</v>
      </c>
      <c r="V29" s="9"/>
      <c r="W29" s="13"/>
      <c r="X29" s="13"/>
      <c r="Y29" s="20"/>
      <c r="Z29" s="40">
        <f t="shared" si="4"/>
        <v>0</v>
      </c>
      <c r="AA29" s="9"/>
      <c r="AB29" s="13"/>
      <c r="AC29" s="13"/>
      <c r="AD29" s="20"/>
      <c r="AE29" s="40">
        <f t="shared" si="5"/>
        <v>0</v>
      </c>
      <c r="AF29" s="9"/>
      <c r="AG29" s="13"/>
      <c r="AH29" s="13"/>
      <c r="AI29" s="13"/>
      <c r="AJ29" s="40">
        <f t="shared" si="6"/>
        <v>0</v>
      </c>
      <c r="AK29" s="20"/>
      <c r="AL29" s="109"/>
      <c r="AM29" s="109"/>
      <c r="AN29" s="109"/>
      <c r="AO29" s="20"/>
      <c r="AP29" s="40">
        <f t="shared" si="7"/>
        <v>0</v>
      </c>
      <c r="AQ29" s="3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</row>
    <row r="30" spans="1:61" ht="15" customHeight="1" x14ac:dyDescent="0.35">
      <c r="A30" s="20">
        <v>24</v>
      </c>
      <c r="B30" s="34">
        <f t="shared" si="0"/>
        <v>34</v>
      </c>
      <c r="C30" s="11" t="s">
        <v>283</v>
      </c>
      <c r="D30" s="11" t="s">
        <v>284</v>
      </c>
      <c r="E30" s="49" t="s">
        <v>48</v>
      </c>
      <c r="F30" s="59"/>
      <c r="G30" s="60"/>
      <c r="H30" s="60"/>
      <c r="I30" s="20"/>
      <c r="J30" s="40">
        <f t="shared" si="1"/>
        <v>0</v>
      </c>
      <c r="K30" s="9"/>
      <c r="L30" s="13"/>
      <c r="M30" s="20"/>
      <c r="N30" s="20"/>
      <c r="O30" s="40">
        <f t="shared" si="2"/>
        <v>0</v>
      </c>
      <c r="P30" s="9"/>
      <c r="Q30" s="20"/>
      <c r="R30" s="20"/>
      <c r="S30" s="20"/>
      <c r="T30" s="20"/>
      <c r="U30" s="40">
        <f t="shared" si="3"/>
        <v>0</v>
      </c>
      <c r="V30" s="9"/>
      <c r="W30" s="13"/>
      <c r="X30" s="13"/>
      <c r="Y30" s="20"/>
      <c r="Z30" s="40">
        <f t="shared" si="4"/>
        <v>0</v>
      </c>
      <c r="AA30" s="9"/>
      <c r="AB30" s="13">
        <v>20</v>
      </c>
      <c r="AC30" s="13"/>
      <c r="AD30" s="20"/>
      <c r="AE30" s="40">
        <f t="shared" si="5"/>
        <v>20</v>
      </c>
      <c r="AF30" s="9"/>
      <c r="AG30" s="13"/>
      <c r="AH30" s="13"/>
      <c r="AI30" s="13"/>
      <c r="AJ30" s="40">
        <f t="shared" si="6"/>
        <v>0</v>
      </c>
      <c r="AK30" s="20"/>
      <c r="AL30" s="109">
        <v>14</v>
      </c>
      <c r="AM30" s="109"/>
      <c r="AN30" s="109"/>
      <c r="AO30" s="20"/>
      <c r="AP30" s="40">
        <f t="shared" si="7"/>
        <v>14</v>
      </c>
      <c r="AQ30" s="3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</row>
    <row r="31" spans="1:61" ht="15" customHeight="1" x14ac:dyDescent="0.3">
      <c r="A31" s="20">
        <v>25</v>
      </c>
      <c r="B31" s="34">
        <f t="shared" si="0"/>
        <v>30</v>
      </c>
      <c r="C31" s="11" t="s">
        <v>286</v>
      </c>
      <c r="D31" s="11" t="s">
        <v>30</v>
      </c>
      <c r="E31" s="49" t="s">
        <v>108</v>
      </c>
      <c r="F31" s="59"/>
      <c r="G31" s="60"/>
      <c r="H31" s="60"/>
      <c r="I31" s="20"/>
      <c r="J31" s="40">
        <f t="shared" si="1"/>
        <v>0</v>
      </c>
      <c r="K31" s="9"/>
      <c r="L31" s="13"/>
      <c r="M31" s="20"/>
      <c r="N31" s="20"/>
      <c r="O31" s="40">
        <f t="shared" si="2"/>
        <v>0</v>
      </c>
      <c r="P31" s="9"/>
      <c r="Q31" s="20"/>
      <c r="R31" s="20"/>
      <c r="S31" s="20"/>
      <c r="T31" s="20"/>
      <c r="U31" s="40">
        <f t="shared" si="3"/>
        <v>0</v>
      </c>
      <c r="V31" s="9"/>
      <c r="W31" s="13"/>
      <c r="X31" s="13"/>
      <c r="Y31" s="20"/>
      <c r="Z31" s="40">
        <f t="shared" si="4"/>
        <v>0</v>
      </c>
      <c r="AA31" s="9"/>
      <c r="AB31" s="13">
        <v>18</v>
      </c>
      <c r="AC31" s="13"/>
      <c r="AD31" s="20"/>
      <c r="AE31" s="40">
        <f t="shared" si="5"/>
        <v>18</v>
      </c>
      <c r="AF31" s="9"/>
      <c r="AG31" s="13"/>
      <c r="AH31" s="13"/>
      <c r="AI31" s="13"/>
      <c r="AJ31" s="40">
        <f t="shared" si="6"/>
        <v>0</v>
      </c>
      <c r="AK31" s="20"/>
      <c r="AL31" s="109">
        <v>12</v>
      </c>
      <c r="AM31" s="109"/>
      <c r="AN31" s="109"/>
      <c r="AO31" s="20"/>
      <c r="AP31" s="40">
        <f t="shared" si="7"/>
        <v>12</v>
      </c>
    </row>
    <row r="32" spans="1:61" ht="15" customHeight="1" x14ac:dyDescent="0.35">
      <c r="A32" s="20">
        <v>26</v>
      </c>
      <c r="B32" s="34">
        <f t="shared" si="0"/>
        <v>25</v>
      </c>
      <c r="C32" s="11" t="s">
        <v>276</v>
      </c>
      <c r="D32" s="11" t="s">
        <v>277</v>
      </c>
      <c r="E32" s="49" t="s">
        <v>178</v>
      </c>
      <c r="F32" s="59"/>
      <c r="G32" s="60"/>
      <c r="H32" s="60"/>
      <c r="I32" s="20"/>
      <c r="J32" s="40">
        <f t="shared" si="1"/>
        <v>0</v>
      </c>
      <c r="K32" s="9"/>
      <c r="L32" s="13">
        <v>2</v>
      </c>
      <c r="M32" s="20">
        <v>4</v>
      </c>
      <c r="N32" s="20">
        <v>8</v>
      </c>
      <c r="O32" s="40">
        <f t="shared" si="2"/>
        <v>14</v>
      </c>
      <c r="P32" s="9"/>
      <c r="Q32" s="20">
        <v>1</v>
      </c>
      <c r="R32" s="20"/>
      <c r="S32" s="20">
        <v>9</v>
      </c>
      <c r="T32" s="20">
        <v>1</v>
      </c>
      <c r="U32" s="40">
        <f t="shared" si="3"/>
        <v>11</v>
      </c>
      <c r="V32" s="9"/>
      <c r="W32" s="13"/>
      <c r="X32" s="13"/>
      <c r="Y32" s="20"/>
      <c r="Z32" s="40">
        <f t="shared" si="4"/>
        <v>0</v>
      </c>
      <c r="AA32" s="9"/>
      <c r="AB32" s="13"/>
      <c r="AC32" s="13"/>
      <c r="AD32" s="20"/>
      <c r="AE32" s="40">
        <f t="shared" si="5"/>
        <v>0</v>
      </c>
      <c r="AF32" s="9"/>
      <c r="AG32" s="13"/>
      <c r="AH32" s="13"/>
      <c r="AI32" s="13"/>
      <c r="AJ32" s="40">
        <f t="shared" si="6"/>
        <v>0</v>
      </c>
      <c r="AK32" s="20"/>
      <c r="AL32" s="109"/>
      <c r="AM32" s="109"/>
      <c r="AN32" s="109"/>
      <c r="AO32" s="20"/>
      <c r="AP32" s="40">
        <f t="shared" si="7"/>
        <v>0</v>
      </c>
      <c r="AQ32" s="3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</row>
    <row r="33" spans="1:61" ht="15" customHeight="1" x14ac:dyDescent="0.35">
      <c r="A33" s="20">
        <v>27</v>
      </c>
      <c r="B33" s="34">
        <f t="shared" si="0"/>
        <v>24</v>
      </c>
      <c r="C33" s="11" t="s">
        <v>278</v>
      </c>
      <c r="D33" s="11" t="s">
        <v>160</v>
      </c>
      <c r="E33" s="49" t="s">
        <v>41</v>
      </c>
      <c r="F33" s="59">
        <v>1</v>
      </c>
      <c r="G33" s="60"/>
      <c r="H33" s="60"/>
      <c r="I33" s="20">
        <v>3</v>
      </c>
      <c r="J33" s="40">
        <f t="shared" si="1"/>
        <v>4</v>
      </c>
      <c r="K33" s="9">
        <v>1</v>
      </c>
      <c r="L33" s="13">
        <v>9</v>
      </c>
      <c r="M33" s="20">
        <v>5</v>
      </c>
      <c r="N33" s="20">
        <v>3</v>
      </c>
      <c r="O33" s="40">
        <f t="shared" si="2"/>
        <v>18</v>
      </c>
      <c r="P33" s="9"/>
      <c r="Q33" s="20"/>
      <c r="R33" s="20"/>
      <c r="S33" s="20"/>
      <c r="T33" s="20"/>
      <c r="U33" s="40">
        <f t="shared" si="3"/>
        <v>0</v>
      </c>
      <c r="V33" s="9"/>
      <c r="W33" s="13"/>
      <c r="X33" s="13"/>
      <c r="Y33" s="20"/>
      <c r="Z33" s="40">
        <f t="shared" si="4"/>
        <v>0</v>
      </c>
      <c r="AA33" s="9"/>
      <c r="AB33" s="13">
        <v>2</v>
      </c>
      <c r="AC33" s="13"/>
      <c r="AD33" s="20"/>
      <c r="AE33" s="40">
        <f t="shared" si="5"/>
        <v>2</v>
      </c>
      <c r="AF33" s="9"/>
      <c r="AG33" s="13"/>
      <c r="AH33" s="13"/>
      <c r="AI33" s="13"/>
      <c r="AJ33" s="40">
        <f t="shared" si="6"/>
        <v>0</v>
      </c>
      <c r="AK33" s="20"/>
      <c r="AL33" s="109"/>
      <c r="AM33" s="109"/>
      <c r="AN33" s="109"/>
      <c r="AO33" s="20"/>
      <c r="AP33" s="40">
        <f t="shared" si="7"/>
        <v>0</v>
      </c>
      <c r="AQ33" s="61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</row>
    <row r="34" spans="1:61" ht="15" customHeight="1" x14ac:dyDescent="0.3">
      <c r="A34" s="20">
        <v>28</v>
      </c>
      <c r="B34" s="34">
        <f t="shared" si="0"/>
        <v>22</v>
      </c>
      <c r="C34" s="11" t="s">
        <v>279</v>
      </c>
      <c r="D34" s="11" t="s">
        <v>83</v>
      </c>
      <c r="E34" s="49" t="s">
        <v>280</v>
      </c>
      <c r="F34" s="59"/>
      <c r="G34" s="60"/>
      <c r="H34" s="60"/>
      <c r="I34" s="20"/>
      <c r="J34" s="40">
        <f t="shared" si="1"/>
        <v>0</v>
      </c>
      <c r="K34" s="9"/>
      <c r="L34" s="13"/>
      <c r="M34" s="20"/>
      <c r="N34" s="20"/>
      <c r="O34" s="40">
        <f t="shared" si="2"/>
        <v>0</v>
      </c>
      <c r="P34" s="9"/>
      <c r="Q34" s="20"/>
      <c r="R34" s="20"/>
      <c r="S34" s="20"/>
      <c r="T34" s="20">
        <v>4</v>
      </c>
      <c r="U34" s="40">
        <f t="shared" si="3"/>
        <v>4</v>
      </c>
      <c r="V34" s="9">
        <v>6</v>
      </c>
      <c r="W34" s="13">
        <v>2</v>
      </c>
      <c r="X34" s="13">
        <v>2</v>
      </c>
      <c r="Y34" s="20"/>
      <c r="Z34" s="40">
        <f t="shared" si="4"/>
        <v>10</v>
      </c>
      <c r="AA34" s="9">
        <v>2</v>
      </c>
      <c r="AB34" s="13"/>
      <c r="AC34" s="13"/>
      <c r="AD34" s="20">
        <v>6</v>
      </c>
      <c r="AE34" s="40">
        <f t="shared" si="5"/>
        <v>8</v>
      </c>
      <c r="AF34" s="9"/>
      <c r="AG34" s="13"/>
      <c r="AH34" s="13"/>
      <c r="AI34" s="13"/>
      <c r="AJ34" s="40">
        <f t="shared" si="6"/>
        <v>0</v>
      </c>
      <c r="AK34" s="20"/>
      <c r="AL34" s="109"/>
      <c r="AM34" s="109"/>
      <c r="AN34" s="109"/>
      <c r="AO34" s="20"/>
      <c r="AP34" s="40">
        <f t="shared" si="7"/>
        <v>0</v>
      </c>
    </row>
    <row r="35" spans="1:61" ht="15" customHeight="1" x14ac:dyDescent="0.3">
      <c r="A35" s="20">
        <v>28</v>
      </c>
      <c r="B35" s="34">
        <f t="shared" si="0"/>
        <v>22</v>
      </c>
      <c r="C35" s="11" t="s">
        <v>285</v>
      </c>
      <c r="D35" s="11" t="s">
        <v>80</v>
      </c>
      <c r="E35" s="49" t="s">
        <v>48</v>
      </c>
      <c r="F35" s="59"/>
      <c r="G35" s="60">
        <v>10</v>
      </c>
      <c r="H35" s="60"/>
      <c r="I35" s="20"/>
      <c r="J35" s="40">
        <f t="shared" si="1"/>
        <v>10</v>
      </c>
      <c r="K35" s="9"/>
      <c r="L35" s="13"/>
      <c r="M35" s="20"/>
      <c r="N35" s="20"/>
      <c r="O35" s="40">
        <f t="shared" si="2"/>
        <v>0</v>
      </c>
      <c r="P35" s="9"/>
      <c r="Q35" s="20"/>
      <c r="R35" s="20">
        <v>8</v>
      </c>
      <c r="S35" s="20"/>
      <c r="T35" s="20"/>
      <c r="U35" s="40">
        <f t="shared" si="3"/>
        <v>8</v>
      </c>
      <c r="V35" s="9"/>
      <c r="W35" s="13"/>
      <c r="X35" s="13"/>
      <c r="Y35" s="20"/>
      <c r="Z35" s="40">
        <f t="shared" si="4"/>
        <v>0</v>
      </c>
      <c r="AA35" s="9"/>
      <c r="AB35" s="13"/>
      <c r="AC35" s="13"/>
      <c r="AD35" s="20"/>
      <c r="AE35" s="40">
        <f t="shared" si="5"/>
        <v>0</v>
      </c>
      <c r="AF35" s="9"/>
      <c r="AG35" s="13"/>
      <c r="AH35" s="13"/>
      <c r="AI35" s="13"/>
      <c r="AJ35" s="40">
        <f t="shared" si="6"/>
        <v>0</v>
      </c>
      <c r="AK35" s="20"/>
      <c r="AL35" s="109">
        <v>4</v>
      </c>
      <c r="AM35" s="109"/>
      <c r="AN35" s="109"/>
      <c r="AO35" s="20"/>
      <c r="AP35" s="40">
        <f t="shared" si="7"/>
        <v>4</v>
      </c>
    </row>
    <row r="36" spans="1:61" ht="15" customHeight="1" x14ac:dyDescent="0.3">
      <c r="A36" s="20">
        <v>30</v>
      </c>
      <c r="B36" s="34">
        <f t="shared" si="0"/>
        <v>20</v>
      </c>
      <c r="C36" s="11" t="s">
        <v>281</v>
      </c>
      <c r="D36" s="11" t="s">
        <v>282</v>
      </c>
      <c r="E36" s="49" t="s">
        <v>61</v>
      </c>
      <c r="F36" s="59">
        <v>6</v>
      </c>
      <c r="G36" s="60"/>
      <c r="H36" s="60">
        <v>14</v>
      </c>
      <c r="I36" s="20"/>
      <c r="J36" s="40">
        <f t="shared" si="1"/>
        <v>20</v>
      </c>
      <c r="K36" s="9"/>
      <c r="L36" s="13"/>
      <c r="M36" s="20"/>
      <c r="N36" s="20"/>
      <c r="O36" s="40">
        <f t="shared" si="2"/>
        <v>0</v>
      </c>
      <c r="P36" s="9"/>
      <c r="Q36" s="20"/>
      <c r="R36" s="20"/>
      <c r="S36" s="20"/>
      <c r="T36" s="20"/>
      <c r="U36" s="40">
        <f t="shared" si="3"/>
        <v>0</v>
      </c>
      <c r="V36" s="9"/>
      <c r="W36" s="13"/>
      <c r="X36" s="13"/>
      <c r="Y36" s="20"/>
      <c r="Z36" s="40">
        <f t="shared" si="4"/>
        <v>0</v>
      </c>
      <c r="AA36" s="9"/>
      <c r="AB36" s="13"/>
      <c r="AC36" s="13"/>
      <c r="AD36" s="20"/>
      <c r="AE36" s="40">
        <f t="shared" si="5"/>
        <v>0</v>
      </c>
      <c r="AF36" s="9"/>
      <c r="AG36" s="13"/>
      <c r="AH36" s="13"/>
      <c r="AI36" s="13"/>
      <c r="AJ36" s="40">
        <f t="shared" si="6"/>
        <v>0</v>
      </c>
      <c r="AK36" s="20"/>
      <c r="AL36" s="109"/>
      <c r="AM36" s="109"/>
      <c r="AN36" s="109"/>
      <c r="AO36" s="20"/>
      <c r="AP36" s="40">
        <f t="shared" si="7"/>
        <v>0</v>
      </c>
    </row>
    <row r="37" spans="1:61" ht="15" customHeight="1" x14ac:dyDescent="0.3">
      <c r="A37" s="20">
        <v>31</v>
      </c>
      <c r="B37" s="34">
        <f t="shared" si="0"/>
        <v>18</v>
      </c>
      <c r="C37" s="11" t="s">
        <v>888</v>
      </c>
      <c r="D37" s="11" t="s">
        <v>244</v>
      </c>
      <c r="E37" s="49" t="s">
        <v>28</v>
      </c>
      <c r="F37" s="59"/>
      <c r="G37" s="60"/>
      <c r="H37" s="60"/>
      <c r="I37" s="20"/>
      <c r="J37" s="40">
        <f t="shared" si="1"/>
        <v>0</v>
      </c>
      <c r="K37" s="9"/>
      <c r="L37" s="13"/>
      <c r="M37" s="20"/>
      <c r="N37" s="20"/>
      <c r="O37" s="40">
        <f t="shared" si="2"/>
        <v>0</v>
      </c>
      <c r="P37" s="9"/>
      <c r="Q37" s="20"/>
      <c r="R37" s="20"/>
      <c r="S37" s="20"/>
      <c r="T37" s="20"/>
      <c r="U37" s="40">
        <f t="shared" si="3"/>
        <v>0</v>
      </c>
      <c r="V37" s="9"/>
      <c r="W37" s="13"/>
      <c r="X37" s="13"/>
      <c r="Y37" s="20"/>
      <c r="Z37" s="40">
        <f t="shared" si="4"/>
        <v>0</v>
      </c>
      <c r="AA37" s="9"/>
      <c r="AB37" s="13"/>
      <c r="AC37" s="13"/>
      <c r="AD37" s="20"/>
      <c r="AE37" s="40">
        <f t="shared" si="5"/>
        <v>0</v>
      </c>
      <c r="AF37" s="9"/>
      <c r="AG37" s="13">
        <v>7</v>
      </c>
      <c r="AH37" s="13"/>
      <c r="AI37" s="13">
        <v>7</v>
      </c>
      <c r="AJ37" s="40">
        <f t="shared" si="6"/>
        <v>14</v>
      </c>
      <c r="AK37" s="20"/>
      <c r="AL37" s="109"/>
      <c r="AM37" s="109">
        <v>3</v>
      </c>
      <c r="AN37" s="109"/>
      <c r="AO37" s="20">
        <v>1</v>
      </c>
      <c r="AP37" s="40">
        <f t="shared" si="7"/>
        <v>4</v>
      </c>
    </row>
    <row r="38" spans="1:61" ht="15" customHeight="1" x14ac:dyDescent="0.3">
      <c r="A38" s="20">
        <v>32</v>
      </c>
      <c r="B38" s="34">
        <f t="shared" si="0"/>
        <v>17</v>
      </c>
      <c r="C38" s="11" t="s">
        <v>294</v>
      </c>
      <c r="D38" s="11" t="s">
        <v>295</v>
      </c>
      <c r="E38" s="49" t="s">
        <v>296</v>
      </c>
      <c r="F38" s="59"/>
      <c r="G38" s="60"/>
      <c r="H38" s="60"/>
      <c r="I38" s="20"/>
      <c r="J38" s="40">
        <f t="shared" si="1"/>
        <v>0</v>
      </c>
      <c r="K38" s="9"/>
      <c r="L38" s="13"/>
      <c r="M38" s="20"/>
      <c r="N38" s="20"/>
      <c r="O38" s="40">
        <f t="shared" si="2"/>
        <v>0</v>
      </c>
      <c r="P38" s="9"/>
      <c r="Q38" s="20"/>
      <c r="R38" s="20">
        <v>9</v>
      </c>
      <c r="S38" s="20"/>
      <c r="T38" s="20"/>
      <c r="U38" s="40">
        <f t="shared" si="3"/>
        <v>9</v>
      </c>
      <c r="V38" s="9"/>
      <c r="W38" s="13"/>
      <c r="X38" s="13"/>
      <c r="Y38" s="20"/>
      <c r="Z38" s="40">
        <f t="shared" si="4"/>
        <v>0</v>
      </c>
      <c r="AA38" s="9"/>
      <c r="AB38" s="13"/>
      <c r="AC38" s="13"/>
      <c r="AD38" s="20"/>
      <c r="AE38" s="40">
        <f t="shared" si="5"/>
        <v>0</v>
      </c>
      <c r="AF38" s="9"/>
      <c r="AG38" s="13"/>
      <c r="AH38" s="13"/>
      <c r="AI38" s="13"/>
      <c r="AJ38" s="40">
        <f t="shared" si="6"/>
        <v>0</v>
      </c>
      <c r="AK38" s="20"/>
      <c r="AL38" s="109">
        <v>8</v>
      </c>
      <c r="AM38" s="109"/>
      <c r="AN38" s="109"/>
      <c r="AO38" s="20"/>
      <c r="AP38" s="40">
        <f t="shared" si="7"/>
        <v>8</v>
      </c>
    </row>
    <row r="39" spans="1:61" ht="15" customHeight="1" x14ac:dyDescent="0.3">
      <c r="A39" s="20">
        <v>33</v>
      </c>
      <c r="B39" s="34">
        <f t="shared" si="0"/>
        <v>16</v>
      </c>
      <c r="C39" s="11" t="s">
        <v>287</v>
      </c>
      <c r="D39" s="11" t="s">
        <v>262</v>
      </c>
      <c r="E39" s="49" t="s">
        <v>125</v>
      </c>
      <c r="F39" s="59"/>
      <c r="G39" s="60"/>
      <c r="H39" s="60"/>
      <c r="I39" s="20"/>
      <c r="J39" s="40">
        <f t="shared" si="1"/>
        <v>0</v>
      </c>
      <c r="K39" s="9">
        <v>5</v>
      </c>
      <c r="L39" s="13"/>
      <c r="M39" s="20">
        <v>10</v>
      </c>
      <c r="N39" s="20">
        <v>1</v>
      </c>
      <c r="O39" s="40">
        <f t="shared" si="2"/>
        <v>16</v>
      </c>
      <c r="P39" s="9"/>
      <c r="Q39" s="20"/>
      <c r="R39" s="20"/>
      <c r="S39" s="20"/>
      <c r="T39" s="20"/>
      <c r="U39" s="40">
        <f t="shared" si="3"/>
        <v>0</v>
      </c>
      <c r="V39" s="9"/>
      <c r="W39" s="13"/>
      <c r="X39" s="13"/>
      <c r="Y39" s="20"/>
      <c r="Z39" s="40">
        <f t="shared" si="4"/>
        <v>0</v>
      </c>
      <c r="AA39" s="9"/>
      <c r="AB39" s="13"/>
      <c r="AC39" s="13"/>
      <c r="AD39" s="20"/>
      <c r="AE39" s="40">
        <f t="shared" si="5"/>
        <v>0</v>
      </c>
      <c r="AF39" s="9"/>
      <c r="AG39" s="13"/>
      <c r="AH39" s="13"/>
      <c r="AI39" s="13"/>
      <c r="AJ39" s="40">
        <f t="shared" si="6"/>
        <v>0</v>
      </c>
      <c r="AK39" s="20"/>
      <c r="AL39" s="109"/>
      <c r="AM39" s="109"/>
      <c r="AN39" s="109"/>
      <c r="AO39" s="20"/>
      <c r="AP39" s="40">
        <f t="shared" si="7"/>
        <v>0</v>
      </c>
    </row>
    <row r="40" spans="1:61" ht="15" customHeight="1" x14ac:dyDescent="0.3">
      <c r="A40" s="20">
        <v>34</v>
      </c>
      <c r="B40" s="34">
        <f t="shared" si="0"/>
        <v>12</v>
      </c>
      <c r="C40" s="11" t="s">
        <v>288</v>
      </c>
      <c r="D40" s="11" t="s">
        <v>289</v>
      </c>
      <c r="E40" s="49" t="s">
        <v>68</v>
      </c>
      <c r="F40" s="59"/>
      <c r="G40" s="60">
        <v>12</v>
      </c>
      <c r="H40" s="60"/>
      <c r="I40" s="20"/>
      <c r="J40" s="40">
        <f t="shared" si="1"/>
        <v>12</v>
      </c>
      <c r="K40" s="9"/>
      <c r="L40" s="13"/>
      <c r="M40" s="20"/>
      <c r="N40" s="20"/>
      <c r="O40" s="40">
        <f t="shared" si="2"/>
        <v>0</v>
      </c>
      <c r="P40" s="9"/>
      <c r="Q40" s="20"/>
      <c r="R40" s="20"/>
      <c r="S40" s="20"/>
      <c r="T40" s="20"/>
      <c r="U40" s="40">
        <f t="shared" si="3"/>
        <v>0</v>
      </c>
      <c r="V40" s="9"/>
      <c r="W40" s="13"/>
      <c r="X40" s="13"/>
      <c r="Y40" s="20"/>
      <c r="Z40" s="40">
        <f t="shared" si="4"/>
        <v>0</v>
      </c>
      <c r="AA40" s="9"/>
      <c r="AB40" s="13"/>
      <c r="AC40" s="13"/>
      <c r="AD40" s="20"/>
      <c r="AE40" s="40">
        <f t="shared" si="5"/>
        <v>0</v>
      </c>
      <c r="AF40" s="9"/>
      <c r="AG40" s="13"/>
      <c r="AH40" s="13"/>
      <c r="AI40" s="13"/>
      <c r="AJ40" s="40">
        <f t="shared" si="6"/>
        <v>0</v>
      </c>
      <c r="AK40" s="20"/>
      <c r="AL40" s="109"/>
      <c r="AM40" s="109"/>
      <c r="AN40" s="109"/>
      <c r="AO40" s="20"/>
      <c r="AP40" s="40">
        <f t="shared" si="7"/>
        <v>0</v>
      </c>
    </row>
    <row r="41" spans="1:61" ht="15" customHeight="1" x14ac:dyDescent="0.3">
      <c r="A41" s="20">
        <v>35</v>
      </c>
      <c r="B41" s="34">
        <f t="shared" si="0"/>
        <v>11</v>
      </c>
      <c r="C41" s="11" t="s">
        <v>290</v>
      </c>
      <c r="D41" s="11" t="s">
        <v>291</v>
      </c>
      <c r="E41" s="49" t="s">
        <v>100</v>
      </c>
      <c r="F41" s="59"/>
      <c r="G41" s="60"/>
      <c r="H41" s="60"/>
      <c r="I41" s="20"/>
      <c r="J41" s="40">
        <f t="shared" si="1"/>
        <v>0</v>
      </c>
      <c r="K41" s="9"/>
      <c r="L41" s="13"/>
      <c r="M41" s="20"/>
      <c r="N41" s="20"/>
      <c r="O41" s="40">
        <f t="shared" si="2"/>
        <v>0</v>
      </c>
      <c r="P41" s="9"/>
      <c r="Q41" s="20"/>
      <c r="R41" s="20"/>
      <c r="S41" s="20"/>
      <c r="T41" s="20"/>
      <c r="U41" s="40">
        <f t="shared" si="3"/>
        <v>0</v>
      </c>
      <c r="V41" s="9"/>
      <c r="W41" s="13"/>
      <c r="X41" s="13"/>
      <c r="Y41" s="20"/>
      <c r="Z41" s="40">
        <f t="shared" si="4"/>
        <v>0</v>
      </c>
      <c r="AA41" s="9"/>
      <c r="AB41" s="13"/>
      <c r="AC41" s="13"/>
      <c r="AD41" s="20"/>
      <c r="AE41" s="40">
        <f t="shared" si="5"/>
        <v>0</v>
      </c>
      <c r="AF41" s="9"/>
      <c r="AG41" s="13">
        <v>6</v>
      </c>
      <c r="AH41" s="13"/>
      <c r="AI41" s="13">
        <v>5</v>
      </c>
      <c r="AJ41" s="40">
        <f t="shared" si="6"/>
        <v>11</v>
      </c>
      <c r="AK41" s="20"/>
      <c r="AL41" s="109"/>
      <c r="AM41" s="109"/>
      <c r="AN41" s="109"/>
      <c r="AO41" s="20"/>
      <c r="AP41" s="40">
        <f t="shared" si="7"/>
        <v>0</v>
      </c>
    </row>
    <row r="42" spans="1:61" ht="15" customHeight="1" x14ac:dyDescent="0.3">
      <c r="A42" s="20">
        <v>36</v>
      </c>
      <c r="B42" s="34">
        <f t="shared" si="0"/>
        <v>10</v>
      </c>
      <c r="C42" s="11" t="s">
        <v>292</v>
      </c>
      <c r="D42" s="11" t="s">
        <v>273</v>
      </c>
      <c r="E42" s="49" t="s">
        <v>137</v>
      </c>
      <c r="F42" s="59"/>
      <c r="G42" s="60"/>
      <c r="H42" s="60"/>
      <c r="I42" s="20"/>
      <c r="J42" s="40">
        <f t="shared" si="1"/>
        <v>0</v>
      </c>
      <c r="K42" s="9"/>
      <c r="L42" s="13"/>
      <c r="M42" s="20"/>
      <c r="N42" s="20"/>
      <c r="O42" s="40">
        <f t="shared" si="2"/>
        <v>0</v>
      </c>
      <c r="P42" s="9"/>
      <c r="Q42" s="20"/>
      <c r="R42" s="20">
        <v>10</v>
      </c>
      <c r="S42" s="20"/>
      <c r="T42" s="20"/>
      <c r="U42" s="40">
        <f t="shared" si="3"/>
        <v>10</v>
      </c>
      <c r="V42" s="9"/>
      <c r="W42" s="13"/>
      <c r="X42" s="13"/>
      <c r="Y42" s="20"/>
      <c r="Z42" s="40">
        <f t="shared" si="4"/>
        <v>0</v>
      </c>
      <c r="AA42" s="9"/>
      <c r="AB42" s="13"/>
      <c r="AC42" s="13"/>
      <c r="AD42" s="20"/>
      <c r="AE42" s="40">
        <f t="shared" si="5"/>
        <v>0</v>
      </c>
      <c r="AF42" s="9"/>
      <c r="AG42" s="13"/>
      <c r="AH42" s="13"/>
      <c r="AI42" s="13"/>
      <c r="AJ42" s="40">
        <f t="shared" si="6"/>
        <v>0</v>
      </c>
      <c r="AK42" s="20"/>
      <c r="AL42" s="109"/>
      <c r="AM42" s="109"/>
      <c r="AN42" s="109"/>
      <c r="AO42" s="20"/>
      <c r="AP42" s="40">
        <f t="shared" si="7"/>
        <v>0</v>
      </c>
    </row>
    <row r="43" spans="1:61" ht="15" customHeight="1" x14ac:dyDescent="0.3">
      <c r="A43" s="20">
        <v>37</v>
      </c>
      <c r="B43" s="34">
        <f t="shared" si="0"/>
        <v>9</v>
      </c>
      <c r="C43" s="11" t="s">
        <v>293</v>
      </c>
      <c r="D43" s="11" t="s">
        <v>232</v>
      </c>
      <c r="E43" s="49" t="s">
        <v>56</v>
      </c>
      <c r="F43" s="59"/>
      <c r="G43" s="60"/>
      <c r="H43" s="60"/>
      <c r="I43" s="20"/>
      <c r="J43" s="40">
        <f t="shared" si="1"/>
        <v>0</v>
      </c>
      <c r="K43" s="9"/>
      <c r="L43" s="13">
        <v>1</v>
      </c>
      <c r="M43" s="20"/>
      <c r="N43" s="20">
        <v>5</v>
      </c>
      <c r="O43" s="40">
        <f t="shared" si="2"/>
        <v>6</v>
      </c>
      <c r="P43" s="9"/>
      <c r="Q43" s="20"/>
      <c r="R43" s="20"/>
      <c r="S43" s="20">
        <v>3</v>
      </c>
      <c r="T43" s="20"/>
      <c r="U43" s="40">
        <f t="shared" si="3"/>
        <v>3</v>
      </c>
      <c r="V43" s="9"/>
      <c r="W43" s="13"/>
      <c r="X43" s="13"/>
      <c r="Y43" s="20"/>
      <c r="Z43" s="40">
        <f t="shared" si="4"/>
        <v>0</v>
      </c>
      <c r="AA43" s="9"/>
      <c r="AB43" s="13"/>
      <c r="AC43" s="13"/>
      <c r="AD43" s="20"/>
      <c r="AE43" s="40">
        <f t="shared" si="5"/>
        <v>0</v>
      </c>
      <c r="AF43" s="9"/>
      <c r="AG43" s="13"/>
      <c r="AH43" s="13"/>
      <c r="AI43" s="13"/>
      <c r="AJ43" s="40">
        <f t="shared" si="6"/>
        <v>0</v>
      </c>
      <c r="AK43" s="20"/>
      <c r="AL43" s="109"/>
      <c r="AM43" s="109"/>
      <c r="AN43" s="109"/>
      <c r="AO43" s="20"/>
      <c r="AP43" s="40">
        <f t="shared" si="7"/>
        <v>0</v>
      </c>
    </row>
    <row r="44" spans="1:61" ht="15" customHeight="1" x14ac:dyDescent="0.3">
      <c r="A44" s="20">
        <v>38</v>
      </c>
      <c r="B44" s="34">
        <f t="shared" si="0"/>
        <v>8</v>
      </c>
      <c r="C44" s="11" t="s">
        <v>297</v>
      </c>
      <c r="D44" s="11" t="s">
        <v>58</v>
      </c>
      <c r="E44" s="49" t="s">
        <v>37</v>
      </c>
      <c r="F44" s="59"/>
      <c r="G44" s="60">
        <v>1</v>
      </c>
      <c r="H44" s="60">
        <v>5</v>
      </c>
      <c r="I44" s="20">
        <v>2</v>
      </c>
      <c r="J44" s="40">
        <f t="shared" si="1"/>
        <v>8</v>
      </c>
      <c r="K44" s="9"/>
      <c r="L44" s="13"/>
      <c r="M44" s="20"/>
      <c r="N44" s="20"/>
      <c r="O44" s="40">
        <f t="shared" si="2"/>
        <v>0</v>
      </c>
      <c r="P44" s="9"/>
      <c r="Q44" s="20"/>
      <c r="R44" s="20"/>
      <c r="S44" s="20"/>
      <c r="T44" s="20"/>
      <c r="U44" s="40">
        <f t="shared" si="3"/>
        <v>0</v>
      </c>
      <c r="V44" s="9"/>
      <c r="W44" s="13"/>
      <c r="X44" s="13"/>
      <c r="Y44" s="20"/>
      <c r="Z44" s="40">
        <f t="shared" si="4"/>
        <v>0</v>
      </c>
      <c r="AA44" s="9"/>
      <c r="AB44" s="13"/>
      <c r="AC44" s="13"/>
      <c r="AD44" s="20"/>
      <c r="AE44" s="40">
        <f t="shared" si="5"/>
        <v>0</v>
      </c>
      <c r="AF44" s="9"/>
      <c r="AG44" s="13"/>
      <c r="AH44" s="13"/>
      <c r="AI44" s="13"/>
      <c r="AJ44" s="40">
        <f t="shared" si="6"/>
        <v>0</v>
      </c>
      <c r="AK44" s="20"/>
      <c r="AL44" s="109"/>
      <c r="AM44" s="109"/>
      <c r="AN44" s="109"/>
      <c r="AO44" s="20"/>
      <c r="AP44" s="40">
        <f t="shared" si="7"/>
        <v>0</v>
      </c>
    </row>
    <row r="45" spans="1:61" ht="15" customHeight="1" x14ac:dyDescent="0.3">
      <c r="A45" s="20">
        <v>39</v>
      </c>
      <c r="B45" s="34">
        <f t="shared" si="0"/>
        <v>6</v>
      </c>
      <c r="C45" s="11" t="s">
        <v>298</v>
      </c>
      <c r="D45" s="11" t="s">
        <v>299</v>
      </c>
      <c r="E45" s="49" t="s">
        <v>300</v>
      </c>
      <c r="F45" s="59"/>
      <c r="G45" s="60"/>
      <c r="H45" s="60"/>
      <c r="I45" s="20"/>
      <c r="J45" s="40">
        <f t="shared" si="1"/>
        <v>0</v>
      </c>
      <c r="K45" s="9"/>
      <c r="L45" s="13">
        <v>4</v>
      </c>
      <c r="M45" s="20"/>
      <c r="N45" s="20">
        <v>2</v>
      </c>
      <c r="O45" s="40">
        <f t="shared" si="2"/>
        <v>6</v>
      </c>
      <c r="P45" s="9"/>
      <c r="Q45" s="20"/>
      <c r="R45" s="20"/>
      <c r="S45" s="20"/>
      <c r="T45" s="20"/>
      <c r="U45" s="40">
        <f t="shared" si="3"/>
        <v>0</v>
      </c>
      <c r="V45" s="9"/>
      <c r="W45" s="13"/>
      <c r="X45" s="13"/>
      <c r="Y45" s="20"/>
      <c r="Z45" s="40">
        <f t="shared" si="4"/>
        <v>0</v>
      </c>
      <c r="AA45" s="9"/>
      <c r="AB45" s="13"/>
      <c r="AC45" s="13"/>
      <c r="AD45" s="20"/>
      <c r="AE45" s="40">
        <f t="shared" si="5"/>
        <v>0</v>
      </c>
      <c r="AF45" s="9"/>
      <c r="AG45" s="13"/>
      <c r="AH45" s="13"/>
      <c r="AI45" s="13"/>
      <c r="AJ45" s="40">
        <f t="shared" si="6"/>
        <v>0</v>
      </c>
      <c r="AK45" s="20"/>
      <c r="AL45" s="109"/>
      <c r="AM45" s="109"/>
      <c r="AN45" s="109"/>
      <c r="AO45" s="20"/>
      <c r="AP45" s="40">
        <f t="shared" si="7"/>
        <v>0</v>
      </c>
    </row>
    <row r="46" spans="1:61" ht="15" customHeight="1" x14ac:dyDescent="0.3">
      <c r="A46" s="20">
        <v>39</v>
      </c>
      <c r="B46" s="34">
        <f t="shared" si="0"/>
        <v>6</v>
      </c>
      <c r="C46" s="11" t="s">
        <v>301</v>
      </c>
      <c r="D46" s="11" t="s">
        <v>63</v>
      </c>
      <c r="E46" s="49" t="s">
        <v>64</v>
      </c>
      <c r="F46" s="59"/>
      <c r="G46" s="60"/>
      <c r="H46" s="60"/>
      <c r="I46" s="20"/>
      <c r="J46" s="40">
        <f t="shared" si="1"/>
        <v>0</v>
      </c>
      <c r="K46" s="9"/>
      <c r="L46" s="13"/>
      <c r="M46" s="20"/>
      <c r="N46" s="20"/>
      <c r="O46" s="40">
        <f t="shared" si="2"/>
        <v>0</v>
      </c>
      <c r="P46" s="9"/>
      <c r="Q46" s="20"/>
      <c r="R46" s="20"/>
      <c r="S46" s="20"/>
      <c r="T46" s="20"/>
      <c r="U46" s="40">
        <f t="shared" si="3"/>
        <v>0</v>
      </c>
      <c r="V46" s="9"/>
      <c r="W46" s="13"/>
      <c r="X46" s="13"/>
      <c r="Y46" s="20"/>
      <c r="Z46" s="40">
        <f t="shared" si="4"/>
        <v>0</v>
      </c>
      <c r="AA46" s="9"/>
      <c r="AB46" s="13"/>
      <c r="AC46" s="13"/>
      <c r="AD46" s="20"/>
      <c r="AE46" s="40">
        <f t="shared" si="5"/>
        <v>0</v>
      </c>
      <c r="AF46" s="9"/>
      <c r="AG46" s="13"/>
      <c r="AH46" s="13"/>
      <c r="AI46" s="13">
        <v>6</v>
      </c>
      <c r="AJ46" s="40">
        <f t="shared" si="6"/>
        <v>6</v>
      </c>
      <c r="AK46" s="20"/>
      <c r="AL46" s="109"/>
      <c r="AM46" s="109"/>
      <c r="AN46" s="109"/>
      <c r="AO46" s="20"/>
      <c r="AP46" s="40">
        <f t="shared" si="7"/>
        <v>0</v>
      </c>
    </row>
    <row r="47" spans="1:61" s="22" customFormat="1" ht="15" customHeight="1" x14ac:dyDescent="0.3">
      <c r="A47" s="20">
        <v>41</v>
      </c>
      <c r="B47" s="34">
        <f t="shared" si="0"/>
        <v>5</v>
      </c>
      <c r="C47" s="11" t="s">
        <v>303</v>
      </c>
      <c r="D47" s="11" t="s">
        <v>264</v>
      </c>
      <c r="E47" s="49" t="s">
        <v>41</v>
      </c>
      <c r="F47" s="59"/>
      <c r="G47" s="60"/>
      <c r="H47" s="60">
        <v>3</v>
      </c>
      <c r="I47" s="20"/>
      <c r="J47" s="40">
        <f t="shared" si="1"/>
        <v>3</v>
      </c>
      <c r="K47" s="9"/>
      <c r="L47" s="13"/>
      <c r="M47" s="20"/>
      <c r="N47" s="20"/>
      <c r="O47" s="40">
        <f t="shared" si="2"/>
        <v>0</v>
      </c>
      <c r="P47" s="9"/>
      <c r="Q47" s="20"/>
      <c r="R47" s="20"/>
      <c r="S47" s="20"/>
      <c r="T47" s="20"/>
      <c r="U47" s="40">
        <f t="shared" si="3"/>
        <v>0</v>
      </c>
      <c r="V47" s="9"/>
      <c r="W47" s="13"/>
      <c r="X47" s="13"/>
      <c r="Y47" s="20"/>
      <c r="Z47" s="40">
        <f t="shared" si="4"/>
        <v>0</v>
      </c>
      <c r="AA47" s="9"/>
      <c r="AB47" s="13"/>
      <c r="AC47" s="13"/>
      <c r="AD47" s="20"/>
      <c r="AE47" s="40">
        <f t="shared" si="5"/>
        <v>0</v>
      </c>
      <c r="AF47" s="9"/>
      <c r="AG47" s="13"/>
      <c r="AH47" s="13"/>
      <c r="AI47" s="13"/>
      <c r="AJ47" s="40">
        <f t="shared" si="6"/>
        <v>0</v>
      </c>
      <c r="AK47" s="20"/>
      <c r="AL47" s="109">
        <v>2</v>
      </c>
      <c r="AM47" s="109"/>
      <c r="AN47" s="109"/>
      <c r="AO47" s="20"/>
      <c r="AP47" s="40">
        <f t="shared" si="7"/>
        <v>2</v>
      </c>
    </row>
    <row r="48" spans="1:61" s="22" customFormat="1" ht="15" customHeight="1" x14ac:dyDescent="0.3">
      <c r="A48" s="20">
        <v>42</v>
      </c>
      <c r="B48" s="34">
        <f t="shared" si="0"/>
        <v>4</v>
      </c>
      <c r="C48" s="11" t="s">
        <v>302</v>
      </c>
      <c r="D48" s="11" t="s">
        <v>240</v>
      </c>
      <c r="E48" s="49" t="s">
        <v>140</v>
      </c>
      <c r="F48" s="59"/>
      <c r="G48" s="60"/>
      <c r="H48" s="60"/>
      <c r="I48" s="20"/>
      <c r="J48" s="40">
        <f t="shared" si="1"/>
        <v>0</v>
      </c>
      <c r="K48" s="9"/>
      <c r="L48" s="13"/>
      <c r="M48" s="20"/>
      <c r="N48" s="20"/>
      <c r="O48" s="40">
        <f t="shared" si="2"/>
        <v>0</v>
      </c>
      <c r="P48" s="9"/>
      <c r="Q48" s="20"/>
      <c r="R48" s="20"/>
      <c r="S48" s="20"/>
      <c r="T48" s="20"/>
      <c r="U48" s="40">
        <f t="shared" si="3"/>
        <v>0</v>
      </c>
      <c r="V48" s="9"/>
      <c r="W48" s="13"/>
      <c r="X48" s="13"/>
      <c r="Y48" s="20"/>
      <c r="Z48" s="40">
        <f t="shared" si="4"/>
        <v>0</v>
      </c>
      <c r="AA48" s="9"/>
      <c r="AB48" s="13"/>
      <c r="AC48" s="13"/>
      <c r="AD48" s="20"/>
      <c r="AE48" s="40">
        <f t="shared" si="5"/>
        <v>0</v>
      </c>
      <c r="AF48" s="9"/>
      <c r="AG48" s="13"/>
      <c r="AH48" s="13"/>
      <c r="AI48" s="13">
        <v>4</v>
      </c>
      <c r="AJ48" s="40">
        <f t="shared" si="6"/>
        <v>4</v>
      </c>
      <c r="AK48" s="20"/>
      <c r="AL48" s="109"/>
      <c r="AM48" s="109"/>
      <c r="AN48" s="109"/>
      <c r="AO48" s="20"/>
      <c r="AP48" s="40">
        <f t="shared" si="7"/>
        <v>0</v>
      </c>
    </row>
    <row r="49" spans="1:42" s="22" customFormat="1" ht="15" customHeight="1" x14ac:dyDescent="0.3">
      <c r="A49" s="20">
        <v>43</v>
      </c>
      <c r="B49" s="34">
        <f t="shared" si="0"/>
        <v>3</v>
      </c>
      <c r="C49" s="11" t="s">
        <v>304</v>
      </c>
      <c r="D49" s="11" t="s">
        <v>305</v>
      </c>
      <c r="E49" s="49" t="s">
        <v>306</v>
      </c>
      <c r="F49" s="59"/>
      <c r="G49" s="60"/>
      <c r="H49" s="60"/>
      <c r="I49" s="20"/>
      <c r="J49" s="40">
        <f t="shared" si="1"/>
        <v>0</v>
      </c>
      <c r="K49" s="9"/>
      <c r="L49" s="13"/>
      <c r="M49" s="20"/>
      <c r="N49" s="20"/>
      <c r="O49" s="40">
        <f t="shared" si="2"/>
        <v>0</v>
      </c>
      <c r="P49" s="9"/>
      <c r="Q49" s="20"/>
      <c r="R49" s="20">
        <v>3</v>
      </c>
      <c r="S49" s="20"/>
      <c r="T49" s="20"/>
      <c r="U49" s="40">
        <f t="shared" si="3"/>
        <v>3</v>
      </c>
      <c r="V49" s="9"/>
      <c r="W49" s="13"/>
      <c r="X49" s="13"/>
      <c r="Y49" s="20"/>
      <c r="Z49" s="40">
        <f t="shared" si="4"/>
        <v>0</v>
      </c>
      <c r="AA49" s="9"/>
      <c r="AB49" s="13"/>
      <c r="AC49" s="13"/>
      <c r="AD49" s="20"/>
      <c r="AE49" s="40">
        <f t="shared" si="5"/>
        <v>0</v>
      </c>
      <c r="AF49" s="9"/>
      <c r="AG49" s="13"/>
      <c r="AH49" s="13"/>
      <c r="AI49" s="13"/>
      <c r="AJ49" s="40">
        <f t="shared" si="6"/>
        <v>0</v>
      </c>
      <c r="AK49" s="20"/>
      <c r="AL49" s="109"/>
      <c r="AM49" s="109"/>
      <c r="AN49" s="109"/>
      <c r="AO49" s="20"/>
      <c r="AP49" s="40">
        <f t="shared" si="7"/>
        <v>0</v>
      </c>
    </row>
    <row r="50" spans="1:42" s="22" customFormat="1" ht="15" customHeight="1" x14ac:dyDescent="0.3">
      <c r="A50" s="20">
        <v>43</v>
      </c>
      <c r="B50" s="34">
        <f t="shared" si="0"/>
        <v>3</v>
      </c>
      <c r="C50" s="11" t="s">
        <v>311</v>
      </c>
      <c r="D50" s="11" t="s">
        <v>312</v>
      </c>
      <c r="E50" s="49" t="s">
        <v>114</v>
      </c>
      <c r="F50" s="59"/>
      <c r="G50" s="60"/>
      <c r="H50" s="60"/>
      <c r="I50" s="20">
        <v>1</v>
      </c>
      <c r="J50" s="40">
        <f t="shared" si="1"/>
        <v>1</v>
      </c>
      <c r="K50" s="9"/>
      <c r="L50" s="13"/>
      <c r="M50" s="20"/>
      <c r="N50" s="20"/>
      <c r="O50" s="40">
        <f t="shared" si="2"/>
        <v>0</v>
      </c>
      <c r="P50" s="9"/>
      <c r="Q50" s="20"/>
      <c r="R50" s="20"/>
      <c r="S50" s="20"/>
      <c r="T50" s="20"/>
      <c r="U50" s="40">
        <f t="shared" si="3"/>
        <v>0</v>
      </c>
      <c r="V50" s="9"/>
      <c r="W50" s="13"/>
      <c r="X50" s="13"/>
      <c r="Y50" s="20"/>
      <c r="Z50" s="40">
        <f t="shared" si="4"/>
        <v>0</v>
      </c>
      <c r="AA50" s="9"/>
      <c r="AB50" s="13"/>
      <c r="AC50" s="13"/>
      <c r="AD50" s="20"/>
      <c r="AE50" s="40">
        <f t="shared" si="5"/>
        <v>0</v>
      </c>
      <c r="AF50" s="9"/>
      <c r="AG50" s="13"/>
      <c r="AH50" s="13"/>
      <c r="AI50" s="13"/>
      <c r="AJ50" s="40">
        <f t="shared" si="6"/>
        <v>0</v>
      </c>
      <c r="AK50" s="20"/>
      <c r="AL50" s="109"/>
      <c r="AM50" s="109"/>
      <c r="AN50" s="109">
        <v>2</v>
      </c>
      <c r="AO50" s="20"/>
      <c r="AP50" s="40">
        <f t="shared" si="7"/>
        <v>2</v>
      </c>
    </row>
    <row r="51" spans="1:42" s="22" customFormat="1" ht="15" customHeight="1" x14ac:dyDescent="0.3">
      <c r="A51" s="20">
        <v>45</v>
      </c>
      <c r="B51" s="34">
        <f t="shared" si="0"/>
        <v>2</v>
      </c>
      <c r="C51" s="11" t="s">
        <v>307</v>
      </c>
      <c r="D51" s="11" t="s">
        <v>308</v>
      </c>
      <c r="E51" s="49" t="s">
        <v>68</v>
      </c>
      <c r="F51" s="59"/>
      <c r="G51" s="60">
        <v>2</v>
      </c>
      <c r="H51" s="60"/>
      <c r="I51" s="20"/>
      <c r="J51" s="40">
        <f t="shared" si="1"/>
        <v>2</v>
      </c>
      <c r="K51" s="9"/>
      <c r="L51" s="13"/>
      <c r="M51" s="20"/>
      <c r="N51" s="20"/>
      <c r="O51" s="40">
        <f t="shared" si="2"/>
        <v>0</v>
      </c>
      <c r="P51" s="9"/>
      <c r="Q51" s="20"/>
      <c r="R51" s="20"/>
      <c r="S51" s="20"/>
      <c r="T51" s="20"/>
      <c r="U51" s="40">
        <f t="shared" si="3"/>
        <v>0</v>
      </c>
      <c r="V51" s="9"/>
      <c r="W51" s="13"/>
      <c r="X51" s="13"/>
      <c r="Y51" s="20"/>
      <c r="Z51" s="40">
        <f t="shared" si="4"/>
        <v>0</v>
      </c>
      <c r="AA51" s="9"/>
      <c r="AB51" s="13"/>
      <c r="AC51" s="13"/>
      <c r="AD51" s="20"/>
      <c r="AE51" s="40">
        <f t="shared" si="5"/>
        <v>0</v>
      </c>
      <c r="AF51" s="9"/>
      <c r="AG51" s="13"/>
      <c r="AH51" s="13"/>
      <c r="AI51" s="13"/>
      <c r="AJ51" s="40">
        <f t="shared" si="6"/>
        <v>0</v>
      </c>
      <c r="AK51" s="20"/>
      <c r="AL51" s="109"/>
      <c r="AM51" s="109"/>
      <c r="AN51" s="109"/>
      <c r="AO51" s="20"/>
      <c r="AP51" s="40">
        <f t="shared" si="7"/>
        <v>0</v>
      </c>
    </row>
    <row r="52" spans="1:42" s="22" customFormat="1" ht="15" customHeight="1" x14ac:dyDescent="0.3">
      <c r="A52" s="20">
        <v>45</v>
      </c>
      <c r="B52" s="34">
        <f t="shared" si="0"/>
        <v>2</v>
      </c>
      <c r="C52" s="11" t="s">
        <v>309</v>
      </c>
      <c r="D52" s="11" t="s">
        <v>310</v>
      </c>
      <c r="E52" s="49" t="s">
        <v>28</v>
      </c>
      <c r="F52" s="59"/>
      <c r="G52" s="60"/>
      <c r="H52" s="60"/>
      <c r="I52" s="20"/>
      <c r="J52" s="40">
        <f t="shared" si="1"/>
        <v>0</v>
      </c>
      <c r="K52" s="9"/>
      <c r="L52" s="13"/>
      <c r="M52" s="20">
        <v>2</v>
      </c>
      <c r="N52" s="20"/>
      <c r="O52" s="40">
        <f t="shared" si="2"/>
        <v>2</v>
      </c>
      <c r="P52" s="9"/>
      <c r="Q52" s="20"/>
      <c r="R52" s="20"/>
      <c r="S52" s="20"/>
      <c r="T52" s="20"/>
      <c r="U52" s="40">
        <f t="shared" si="3"/>
        <v>0</v>
      </c>
      <c r="V52" s="9"/>
      <c r="W52" s="13"/>
      <c r="X52" s="13"/>
      <c r="Y52" s="20"/>
      <c r="Z52" s="40">
        <f t="shared" si="4"/>
        <v>0</v>
      </c>
      <c r="AA52" s="9"/>
      <c r="AB52" s="13"/>
      <c r="AC52" s="13"/>
      <c r="AD52" s="20"/>
      <c r="AE52" s="40">
        <f t="shared" si="5"/>
        <v>0</v>
      </c>
      <c r="AF52" s="9"/>
      <c r="AG52" s="13"/>
      <c r="AH52" s="13"/>
      <c r="AI52" s="13"/>
      <c r="AJ52" s="40">
        <f t="shared" si="6"/>
        <v>0</v>
      </c>
      <c r="AK52" s="20"/>
      <c r="AL52" s="109"/>
      <c r="AM52" s="109"/>
      <c r="AN52" s="109"/>
      <c r="AO52" s="20"/>
      <c r="AP52" s="40">
        <f t="shared" si="7"/>
        <v>0</v>
      </c>
    </row>
  </sheetData>
  <sheetProtection algorithmName="SHA-512" hashValue="bqW2nalAp4gZ25gYjDi+Sq7q1J8bOdXB5KFNdtjIJXFkZV6xa45mDiBIpv6jtJaWMIjpTnjlR4zovrB4W8A02Q==" saltValue="8dD7TY61oZtxxJiB8yH/cg==" spinCount="100000" sheet="1" selectLockedCells="1" selectUnlockedCells="1"/>
  <sortState xmlns:xlrd2="http://schemas.microsoft.com/office/spreadsheetml/2017/richdata2" ref="B8:AP52">
    <sortCondition descending="1" ref="B7:B52"/>
  </sortState>
  <mergeCells count="47">
    <mergeCell ref="A1:E3"/>
    <mergeCell ref="A4:E4"/>
    <mergeCell ref="F4:J4"/>
    <mergeCell ref="K4:O4"/>
    <mergeCell ref="P4:U4"/>
    <mergeCell ref="AA4:AE4"/>
    <mergeCell ref="AF4:AJ4"/>
    <mergeCell ref="AK4:AP4"/>
    <mergeCell ref="A5:A6"/>
    <mergeCell ref="B5:B6"/>
    <mergeCell ref="C5:C6"/>
    <mergeCell ref="D5:D6"/>
    <mergeCell ref="E5:E6"/>
    <mergeCell ref="F5:F6"/>
    <mergeCell ref="G5:G6"/>
    <mergeCell ref="V4:Z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E5:AE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O5:AO6"/>
    <mergeCell ref="AP5:AP6"/>
    <mergeCell ref="AF5:AF6"/>
    <mergeCell ref="AG5:AG6"/>
    <mergeCell ref="AH5:AH6"/>
    <mergeCell ref="AI5:AI6"/>
    <mergeCell ref="AJ5:AJ6"/>
  </mergeCells>
  <conditionalFormatting sqref="C7:C26">
    <cfRule type="duplicateValues" dxfId="125" priority="18"/>
  </conditionalFormatting>
  <conditionalFormatting sqref="C27:C34">
    <cfRule type="duplicateValues" dxfId="124" priority="19"/>
  </conditionalFormatting>
  <conditionalFormatting sqref="C35">
    <cfRule type="duplicateValues" dxfId="123" priority="17"/>
  </conditionalFormatting>
  <conditionalFormatting sqref="C36">
    <cfRule type="duplicateValues" dxfId="122" priority="16"/>
  </conditionalFormatting>
  <conditionalFormatting sqref="C37">
    <cfRule type="duplicateValues" dxfId="121" priority="15"/>
  </conditionalFormatting>
  <conditionalFormatting sqref="C38">
    <cfRule type="duplicateValues" dxfId="120" priority="14"/>
  </conditionalFormatting>
  <conditionalFormatting sqref="C39">
    <cfRule type="duplicateValues" dxfId="119" priority="13"/>
  </conditionalFormatting>
  <conditionalFormatting sqref="C40">
    <cfRule type="duplicateValues" dxfId="118" priority="12"/>
  </conditionalFormatting>
  <conditionalFormatting sqref="C41">
    <cfRule type="duplicateValues" dxfId="117" priority="11"/>
  </conditionalFormatting>
  <conditionalFormatting sqref="C42">
    <cfRule type="duplicateValues" dxfId="116" priority="10"/>
  </conditionalFormatting>
  <conditionalFormatting sqref="C43">
    <cfRule type="duplicateValues" dxfId="115" priority="20"/>
  </conditionalFormatting>
  <conditionalFormatting sqref="C44">
    <cfRule type="duplicateValues" dxfId="114" priority="9"/>
  </conditionalFormatting>
  <conditionalFormatting sqref="C45">
    <cfRule type="duplicateValues" dxfId="113" priority="8"/>
  </conditionalFormatting>
  <conditionalFormatting sqref="C46">
    <cfRule type="duplicateValues" dxfId="112" priority="7"/>
  </conditionalFormatting>
  <conditionalFormatting sqref="C47">
    <cfRule type="duplicateValues" dxfId="111" priority="6"/>
  </conditionalFormatting>
  <conditionalFormatting sqref="C48">
    <cfRule type="duplicateValues" dxfId="110" priority="5"/>
  </conditionalFormatting>
  <conditionalFormatting sqref="C49">
    <cfRule type="duplicateValues" dxfId="109" priority="4"/>
  </conditionalFormatting>
  <conditionalFormatting sqref="C50">
    <cfRule type="duplicateValues" dxfId="108" priority="3"/>
  </conditionalFormatting>
  <conditionalFormatting sqref="C51">
    <cfRule type="duplicateValues" dxfId="107" priority="2"/>
  </conditionalFormatting>
  <conditionalFormatting sqref="C52">
    <cfRule type="duplicateValues" dxfId="106" priority="1"/>
  </conditionalFormatting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67"/>
  <sheetViews>
    <sheetView zoomScale="80" zoomScaleNormal="80" workbookViewId="0">
      <pane xSplit="5" ySplit="6" topLeftCell="F7" activePane="bottomRight" state="frozen"/>
      <selection sqref="A1:E4"/>
      <selection pane="topRight" sqref="A1:E4"/>
      <selection pane="bottomLeft" sqref="A1:E4"/>
      <selection pane="bottomRight" activeCell="C10" sqref="C10"/>
    </sheetView>
  </sheetViews>
  <sheetFormatPr baseColWidth="10" defaultColWidth="11.453125" defaultRowHeight="12.5" x14ac:dyDescent="0.25"/>
  <cols>
    <col min="1" max="1" width="11.26953125" style="26" customWidth="1"/>
    <col min="2" max="2" width="13" style="26" customWidth="1"/>
    <col min="3" max="3" width="34.453125" style="26" customWidth="1"/>
    <col min="4" max="4" width="20.81640625" style="26" customWidth="1"/>
    <col min="5" max="5" width="14.54296875" style="27" customWidth="1"/>
    <col min="6" max="8" width="14.26953125" style="26" customWidth="1"/>
    <col min="9" max="9" width="14.7265625" style="26" customWidth="1"/>
    <col min="10" max="10" width="19.453125" style="26" customWidth="1"/>
    <col min="11" max="13" width="13.26953125" style="26" customWidth="1"/>
    <col min="14" max="15" width="14.81640625" style="26" customWidth="1"/>
    <col min="16" max="16" width="0.1796875" style="26" customWidth="1"/>
    <col min="17" max="20" width="14.7265625" style="26" customWidth="1"/>
    <col min="21" max="21" width="15.54296875" style="26" customWidth="1"/>
    <col min="22" max="24" width="13.54296875" style="26" customWidth="1"/>
    <col min="25" max="25" width="14.26953125" style="26" customWidth="1"/>
    <col min="26" max="26" width="17.453125" style="26" customWidth="1"/>
    <col min="27" max="28" width="13.26953125" style="26" customWidth="1"/>
    <col min="29" max="29" width="11.453125" style="26" customWidth="1"/>
    <col min="30" max="30" width="14.1796875" style="26" customWidth="1"/>
    <col min="31" max="31" width="16" style="26" customWidth="1"/>
    <col min="32" max="35" width="11.453125" style="26" customWidth="1"/>
    <col min="36" max="36" width="17.7265625" style="26" customWidth="1"/>
    <col min="37" max="40" width="12.7265625" style="26" customWidth="1"/>
    <col min="41" max="41" width="15.7265625" style="26" customWidth="1"/>
    <col min="42" max="42" width="18.81640625" style="26" customWidth="1"/>
    <col min="43" max="16384" width="11.453125" style="26"/>
  </cols>
  <sheetData>
    <row r="1" spans="1:48" s="4" customFormat="1" ht="25.5" customHeight="1" x14ac:dyDescent="0.6">
      <c r="A1" s="134" t="s">
        <v>313</v>
      </c>
      <c r="B1" s="134"/>
      <c r="C1" s="134"/>
      <c r="D1" s="134"/>
      <c r="E1" s="134"/>
      <c r="F1" s="62"/>
      <c r="G1" s="62"/>
      <c r="H1" s="6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63"/>
      <c r="AL1" s="63"/>
      <c r="AM1" s="63"/>
      <c r="AN1" s="63"/>
      <c r="AO1" s="3"/>
      <c r="AP1" s="3"/>
      <c r="AQ1" s="3"/>
      <c r="AR1" s="3"/>
      <c r="AS1" s="3"/>
    </row>
    <row r="2" spans="1:48" s="4" customFormat="1" ht="33.75" customHeight="1" x14ac:dyDescent="0.6">
      <c r="A2" s="134"/>
      <c r="B2" s="134"/>
      <c r="C2" s="134"/>
      <c r="D2" s="134"/>
      <c r="E2" s="134"/>
      <c r="F2" s="62"/>
      <c r="G2" s="62"/>
      <c r="H2" s="6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63"/>
      <c r="AL2" s="63"/>
      <c r="AM2" s="63"/>
      <c r="AN2" s="63"/>
      <c r="AO2" s="3"/>
      <c r="AP2" s="3"/>
      <c r="AQ2" s="3"/>
      <c r="AR2" s="3"/>
      <c r="AS2" s="3"/>
      <c r="AT2" s="3"/>
      <c r="AU2" s="3"/>
      <c r="AV2" s="3"/>
    </row>
    <row r="3" spans="1:48" s="4" customFormat="1" ht="42" customHeight="1" thickBot="1" x14ac:dyDescent="0.4">
      <c r="A3" s="134"/>
      <c r="B3" s="134"/>
      <c r="C3" s="134"/>
      <c r="D3" s="134"/>
      <c r="E3" s="13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3"/>
      <c r="AV3" s="3"/>
    </row>
    <row r="4" spans="1:48" s="33" customFormat="1" ht="45.75" customHeight="1" thickBot="1" x14ac:dyDescent="0.35">
      <c r="A4" s="132"/>
      <c r="B4" s="133"/>
      <c r="C4" s="133"/>
      <c r="D4" s="133"/>
      <c r="E4" s="144"/>
      <c r="F4" s="124" t="s">
        <v>1</v>
      </c>
      <c r="G4" s="125"/>
      <c r="H4" s="125"/>
      <c r="I4" s="125"/>
      <c r="J4" s="126"/>
      <c r="K4" s="124" t="s">
        <v>2</v>
      </c>
      <c r="L4" s="125"/>
      <c r="M4" s="125"/>
      <c r="N4" s="125"/>
      <c r="O4" s="126"/>
      <c r="P4" s="124" t="s">
        <v>3</v>
      </c>
      <c r="Q4" s="125"/>
      <c r="R4" s="125"/>
      <c r="S4" s="125"/>
      <c r="T4" s="125"/>
      <c r="U4" s="126"/>
      <c r="V4" s="121" t="s">
        <v>4</v>
      </c>
      <c r="W4" s="122"/>
      <c r="X4" s="122"/>
      <c r="Y4" s="122"/>
      <c r="Z4" s="123"/>
      <c r="AA4" s="121" t="s">
        <v>5</v>
      </c>
      <c r="AB4" s="122"/>
      <c r="AC4" s="122"/>
      <c r="AD4" s="122"/>
      <c r="AE4" s="123"/>
      <c r="AF4" s="121" t="s">
        <v>6</v>
      </c>
      <c r="AG4" s="122"/>
      <c r="AH4" s="122"/>
      <c r="AI4" s="122"/>
      <c r="AJ4" s="123"/>
      <c r="AK4" s="124" t="s">
        <v>884</v>
      </c>
      <c r="AL4" s="125"/>
      <c r="AM4" s="125"/>
      <c r="AN4" s="125"/>
      <c r="AO4" s="125"/>
      <c r="AP4" s="126"/>
      <c r="AQ4" s="32"/>
      <c r="AR4" s="32"/>
      <c r="AS4" s="32"/>
      <c r="AT4" s="32"/>
      <c r="AU4" s="32"/>
      <c r="AV4" s="32"/>
    </row>
    <row r="5" spans="1:48" s="33" customFormat="1" ht="15" customHeight="1" x14ac:dyDescent="0.3">
      <c r="A5" s="127" t="s">
        <v>7</v>
      </c>
      <c r="B5" s="140" t="s">
        <v>314</v>
      </c>
      <c r="C5" s="129" t="s">
        <v>9</v>
      </c>
      <c r="D5" s="129" t="s">
        <v>10</v>
      </c>
      <c r="E5" s="115" t="s">
        <v>11</v>
      </c>
      <c r="F5" s="117">
        <v>200</v>
      </c>
      <c r="G5" s="119" t="s">
        <v>12</v>
      </c>
      <c r="H5" s="113" t="s">
        <v>13</v>
      </c>
      <c r="I5" s="113" t="s">
        <v>14</v>
      </c>
      <c r="J5" s="115" t="s">
        <v>15</v>
      </c>
      <c r="K5" s="117">
        <v>200</v>
      </c>
      <c r="L5" s="117" t="s">
        <v>16</v>
      </c>
      <c r="M5" s="113" t="s">
        <v>13</v>
      </c>
      <c r="N5" s="113" t="s">
        <v>14</v>
      </c>
      <c r="O5" s="115" t="s">
        <v>17</v>
      </c>
      <c r="P5" s="117" t="s">
        <v>18</v>
      </c>
      <c r="Q5" s="117">
        <v>200</v>
      </c>
      <c r="R5" s="119" t="s">
        <v>12</v>
      </c>
      <c r="S5" s="113" t="s">
        <v>13</v>
      </c>
      <c r="T5" s="113" t="s">
        <v>14</v>
      </c>
      <c r="U5" s="115" t="s">
        <v>19</v>
      </c>
      <c r="V5" s="117">
        <v>200</v>
      </c>
      <c r="W5" s="117" t="s">
        <v>16</v>
      </c>
      <c r="X5" s="113" t="s">
        <v>13</v>
      </c>
      <c r="Y5" s="113" t="s">
        <v>14</v>
      </c>
      <c r="Z5" s="115" t="s">
        <v>20</v>
      </c>
      <c r="AA5" s="117">
        <v>200</v>
      </c>
      <c r="AB5" s="117" t="s">
        <v>12</v>
      </c>
      <c r="AC5" s="113" t="s">
        <v>13</v>
      </c>
      <c r="AD5" s="113" t="s">
        <v>14</v>
      </c>
      <c r="AE5" s="115" t="s">
        <v>21</v>
      </c>
      <c r="AF5" s="117" t="s">
        <v>22</v>
      </c>
      <c r="AG5" s="117" t="s">
        <v>16</v>
      </c>
      <c r="AH5" s="117" t="s">
        <v>23</v>
      </c>
      <c r="AI5" s="113" t="s">
        <v>14</v>
      </c>
      <c r="AJ5" s="115" t="s">
        <v>24</v>
      </c>
      <c r="AK5" s="107" t="s">
        <v>22</v>
      </c>
      <c r="AL5" s="104" t="s">
        <v>12</v>
      </c>
      <c r="AM5" s="104" t="s">
        <v>845</v>
      </c>
      <c r="AN5" s="104" t="s">
        <v>23</v>
      </c>
      <c r="AO5" s="113" t="s">
        <v>14</v>
      </c>
      <c r="AP5" s="115" t="s">
        <v>623</v>
      </c>
      <c r="AQ5" s="32"/>
      <c r="AR5" s="32"/>
      <c r="AS5" s="32"/>
      <c r="AT5" s="32"/>
      <c r="AU5" s="32"/>
      <c r="AV5" s="32"/>
    </row>
    <row r="6" spans="1:48" s="33" customFormat="1" ht="15.5" thickBot="1" x14ac:dyDescent="0.35">
      <c r="A6" s="146"/>
      <c r="B6" s="147"/>
      <c r="C6" s="148"/>
      <c r="D6" s="148"/>
      <c r="E6" s="145"/>
      <c r="F6" s="118"/>
      <c r="G6" s="120"/>
      <c r="H6" s="114"/>
      <c r="I6" s="114"/>
      <c r="J6" s="116"/>
      <c r="K6" s="118"/>
      <c r="L6" s="118"/>
      <c r="M6" s="114"/>
      <c r="N6" s="114"/>
      <c r="O6" s="116"/>
      <c r="P6" s="118"/>
      <c r="Q6" s="118"/>
      <c r="R6" s="120"/>
      <c r="S6" s="114"/>
      <c r="T6" s="114"/>
      <c r="U6" s="116"/>
      <c r="V6" s="118"/>
      <c r="W6" s="118"/>
      <c r="X6" s="114"/>
      <c r="Y6" s="114"/>
      <c r="Z6" s="145"/>
      <c r="AA6" s="118"/>
      <c r="AB6" s="118"/>
      <c r="AC6" s="114"/>
      <c r="AD6" s="114"/>
      <c r="AE6" s="116"/>
      <c r="AF6" s="118"/>
      <c r="AG6" s="118"/>
      <c r="AH6" s="118"/>
      <c r="AI6" s="114"/>
      <c r="AJ6" s="116"/>
      <c r="AK6" s="108"/>
      <c r="AL6" s="105"/>
      <c r="AM6" s="105"/>
      <c r="AN6" s="105"/>
      <c r="AO6" s="114"/>
      <c r="AP6" s="116"/>
      <c r="AQ6" s="32"/>
      <c r="AR6" s="32"/>
      <c r="AS6" s="32"/>
      <c r="AT6" s="32"/>
      <c r="AU6" s="32"/>
      <c r="AV6" s="32"/>
    </row>
    <row r="7" spans="1:48" s="33" customFormat="1" ht="15" customHeight="1" x14ac:dyDescent="0.3">
      <c r="A7" s="9">
        <v>1</v>
      </c>
      <c r="B7" s="64">
        <f t="shared" ref="B7:B38" si="0">+J7+O7+U7+Z7+AE7+AJ7+AP7</f>
        <v>283</v>
      </c>
      <c r="C7" s="35" t="s">
        <v>316</v>
      </c>
      <c r="D7" s="35" t="s">
        <v>193</v>
      </c>
      <c r="E7" s="65" t="s">
        <v>28</v>
      </c>
      <c r="F7" s="59">
        <v>16</v>
      </c>
      <c r="G7" s="60">
        <v>6</v>
      </c>
      <c r="H7" s="60">
        <v>16</v>
      </c>
      <c r="I7" s="20">
        <v>1</v>
      </c>
      <c r="J7" s="66">
        <f t="shared" ref="J7:J38" si="1">+SUM(F7:I7)</f>
        <v>39</v>
      </c>
      <c r="K7" s="67">
        <v>20</v>
      </c>
      <c r="L7" s="68">
        <v>14</v>
      </c>
      <c r="M7" s="69">
        <v>14</v>
      </c>
      <c r="N7" s="69">
        <v>18</v>
      </c>
      <c r="O7" s="66">
        <f t="shared" ref="O7:O38" si="2">+SUM(K7:N7)</f>
        <v>66</v>
      </c>
      <c r="P7" s="67"/>
      <c r="Q7" s="69"/>
      <c r="R7" s="69"/>
      <c r="S7" s="69"/>
      <c r="T7" s="69"/>
      <c r="U7" s="66">
        <f t="shared" ref="U7:U38" si="3">+SUM(P7:T7)</f>
        <v>0</v>
      </c>
      <c r="V7" s="67">
        <v>20</v>
      </c>
      <c r="W7" s="68">
        <v>14</v>
      </c>
      <c r="X7" s="68"/>
      <c r="Y7" s="69">
        <v>16</v>
      </c>
      <c r="Z7" s="66">
        <f t="shared" ref="Z7:Z38" si="4">+SUM(V7:Y7)</f>
        <v>50</v>
      </c>
      <c r="AA7" s="67">
        <v>18</v>
      </c>
      <c r="AB7" s="68">
        <v>8</v>
      </c>
      <c r="AC7" s="68">
        <v>14</v>
      </c>
      <c r="AD7" s="69">
        <v>8</v>
      </c>
      <c r="AE7" s="66">
        <f t="shared" ref="AE7:AE38" si="5">+SUM(AA7:AD7)</f>
        <v>48</v>
      </c>
      <c r="AF7" s="67"/>
      <c r="AG7" s="68"/>
      <c r="AH7" s="68"/>
      <c r="AI7" s="68"/>
      <c r="AJ7" s="66">
        <f t="shared" ref="AJ7:AJ38" si="6">+SUM(AF7:AI7)</f>
        <v>0</v>
      </c>
      <c r="AK7" s="69">
        <v>20</v>
      </c>
      <c r="AL7" s="111">
        <v>18</v>
      </c>
      <c r="AM7" s="111">
        <v>10</v>
      </c>
      <c r="AN7" s="111">
        <v>12</v>
      </c>
      <c r="AO7" s="69">
        <v>20</v>
      </c>
      <c r="AP7" s="66">
        <f t="shared" ref="AP7:AP38" si="7">+SUM(AK7:AO7)</f>
        <v>80</v>
      </c>
      <c r="AQ7" s="32"/>
      <c r="AR7" s="32"/>
      <c r="AS7" s="32"/>
      <c r="AT7" s="32"/>
      <c r="AU7" s="32"/>
      <c r="AV7" s="32"/>
    </row>
    <row r="8" spans="1:48" s="33" customFormat="1" ht="15" customHeight="1" x14ac:dyDescent="0.3">
      <c r="A8" s="9">
        <v>2</v>
      </c>
      <c r="B8" s="64">
        <f t="shared" si="0"/>
        <v>259</v>
      </c>
      <c r="C8" s="35" t="s">
        <v>315</v>
      </c>
      <c r="D8" s="35" t="s">
        <v>160</v>
      </c>
      <c r="E8" s="65" t="s">
        <v>41</v>
      </c>
      <c r="F8" s="59"/>
      <c r="G8" s="60">
        <v>16</v>
      </c>
      <c r="H8" s="60"/>
      <c r="I8" s="20">
        <v>18</v>
      </c>
      <c r="J8" s="66">
        <f t="shared" si="1"/>
        <v>34</v>
      </c>
      <c r="K8" s="67">
        <v>18</v>
      </c>
      <c r="L8" s="68">
        <v>16</v>
      </c>
      <c r="M8" s="69"/>
      <c r="N8" s="69">
        <v>20</v>
      </c>
      <c r="O8" s="66">
        <f t="shared" si="2"/>
        <v>54</v>
      </c>
      <c r="P8" s="67"/>
      <c r="Q8" s="69">
        <v>16</v>
      </c>
      <c r="R8" s="69"/>
      <c r="S8" s="69">
        <v>1</v>
      </c>
      <c r="T8" s="69">
        <v>18</v>
      </c>
      <c r="U8" s="66">
        <f t="shared" si="3"/>
        <v>35</v>
      </c>
      <c r="V8" s="67">
        <v>18</v>
      </c>
      <c r="W8" s="68">
        <v>20</v>
      </c>
      <c r="X8" s="68"/>
      <c r="Y8" s="69">
        <v>5</v>
      </c>
      <c r="Z8" s="66">
        <f t="shared" si="4"/>
        <v>43</v>
      </c>
      <c r="AA8" s="67">
        <v>12</v>
      </c>
      <c r="AB8" s="68">
        <v>14</v>
      </c>
      <c r="AC8" s="68">
        <v>8</v>
      </c>
      <c r="AD8" s="69">
        <v>14</v>
      </c>
      <c r="AE8" s="66">
        <f t="shared" si="5"/>
        <v>48</v>
      </c>
      <c r="AF8" s="67"/>
      <c r="AG8" s="68"/>
      <c r="AH8" s="68"/>
      <c r="AI8" s="68"/>
      <c r="AJ8" s="66">
        <f t="shared" si="6"/>
        <v>0</v>
      </c>
      <c r="AK8" s="69">
        <v>16</v>
      </c>
      <c r="AL8" s="111"/>
      <c r="AM8" s="111">
        <v>12</v>
      </c>
      <c r="AN8" s="111">
        <v>10</v>
      </c>
      <c r="AO8" s="69">
        <v>7</v>
      </c>
      <c r="AP8" s="66">
        <f t="shared" si="7"/>
        <v>45</v>
      </c>
      <c r="AQ8" s="32"/>
      <c r="AR8" s="32"/>
      <c r="AS8" s="32"/>
      <c r="AT8" s="32"/>
      <c r="AU8" s="32"/>
      <c r="AV8" s="32"/>
    </row>
    <row r="9" spans="1:48" s="33" customFormat="1" ht="15" customHeight="1" x14ac:dyDescent="0.3">
      <c r="A9" s="9">
        <v>3</v>
      </c>
      <c r="B9" s="64">
        <f t="shared" si="0"/>
        <v>247</v>
      </c>
      <c r="C9" s="35" t="s">
        <v>317</v>
      </c>
      <c r="D9" s="35" t="s">
        <v>164</v>
      </c>
      <c r="E9" s="65" t="s">
        <v>28</v>
      </c>
      <c r="F9" s="59">
        <v>18</v>
      </c>
      <c r="G9" s="60"/>
      <c r="H9" s="60">
        <v>20</v>
      </c>
      <c r="I9" s="20"/>
      <c r="J9" s="66">
        <f t="shared" si="1"/>
        <v>38</v>
      </c>
      <c r="K9" s="67"/>
      <c r="L9" s="68">
        <v>18</v>
      </c>
      <c r="M9" s="69"/>
      <c r="N9" s="69">
        <v>14</v>
      </c>
      <c r="O9" s="66">
        <f t="shared" si="2"/>
        <v>32</v>
      </c>
      <c r="P9" s="67"/>
      <c r="Q9" s="69"/>
      <c r="R9" s="69"/>
      <c r="S9" s="69"/>
      <c r="T9" s="69"/>
      <c r="U9" s="66">
        <f t="shared" si="3"/>
        <v>0</v>
      </c>
      <c r="V9" s="67">
        <v>12</v>
      </c>
      <c r="W9" s="68">
        <v>18</v>
      </c>
      <c r="X9" s="68"/>
      <c r="Y9" s="69">
        <v>20</v>
      </c>
      <c r="Z9" s="66">
        <f t="shared" si="4"/>
        <v>50</v>
      </c>
      <c r="AA9" s="67">
        <v>20</v>
      </c>
      <c r="AB9" s="68">
        <v>18</v>
      </c>
      <c r="AC9" s="68"/>
      <c r="AD9" s="69">
        <v>20</v>
      </c>
      <c r="AE9" s="66">
        <f t="shared" si="5"/>
        <v>58</v>
      </c>
      <c r="AF9" s="67"/>
      <c r="AG9" s="68"/>
      <c r="AH9" s="68"/>
      <c r="AI9" s="68"/>
      <c r="AJ9" s="66">
        <f t="shared" si="6"/>
        <v>0</v>
      </c>
      <c r="AK9" s="69">
        <v>14</v>
      </c>
      <c r="AL9" s="111">
        <v>1</v>
      </c>
      <c r="AM9" s="111">
        <v>20</v>
      </c>
      <c r="AN9" s="111">
        <v>20</v>
      </c>
      <c r="AO9" s="69">
        <v>14</v>
      </c>
      <c r="AP9" s="66">
        <f t="shared" si="7"/>
        <v>69</v>
      </c>
      <c r="AQ9" s="32"/>
      <c r="AR9" s="32"/>
      <c r="AS9" s="32"/>
      <c r="AT9" s="32"/>
      <c r="AU9" s="32"/>
      <c r="AV9" s="32"/>
    </row>
    <row r="10" spans="1:48" s="33" customFormat="1" ht="15" customHeight="1" x14ac:dyDescent="0.3">
      <c r="A10" s="9">
        <v>4</v>
      </c>
      <c r="B10" s="64">
        <f t="shared" si="0"/>
        <v>228</v>
      </c>
      <c r="C10" s="35" t="s">
        <v>318</v>
      </c>
      <c r="D10" s="35" t="s">
        <v>30</v>
      </c>
      <c r="E10" s="65" t="s">
        <v>31</v>
      </c>
      <c r="F10" s="59">
        <v>20</v>
      </c>
      <c r="G10" s="60">
        <v>10</v>
      </c>
      <c r="H10" s="60"/>
      <c r="I10" s="20">
        <v>20</v>
      </c>
      <c r="J10" s="66">
        <f t="shared" si="1"/>
        <v>50</v>
      </c>
      <c r="K10" s="67"/>
      <c r="L10" s="68"/>
      <c r="M10" s="69"/>
      <c r="N10" s="69"/>
      <c r="O10" s="66">
        <f t="shared" si="2"/>
        <v>0</v>
      </c>
      <c r="P10" s="67"/>
      <c r="Q10" s="69">
        <v>9</v>
      </c>
      <c r="R10" s="69">
        <v>14</v>
      </c>
      <c r="S10" s="69">
        <v>14</v>
      </c>
      <c r="T10" s="69"/>
      <c r="U10" s="66">
        <f t="shared" si="3"/>
        <v>37</v>
      </c>
      <c r="V10" s="67">
        <v>10</v>
      </c>
      <c r="W10" s="68">
        <v>3</v>
      </c>
      <c r="X10" s="68"/>
      <c r="Y10" s="69">
        <v>18</v>
      </c>
      <c r="Z10" s="66">
        <f t="shared" si="4"/>
        <v>31</v>
      </c>
      <c r="AA10" s="67">
        <v>14</v>
      </c>
      <c r="AB10" s="68">
        <v>16</v>
      </c>
      <c r="AC10" s="68"/>
      <c r="AD10" s="69">
        <v>18</v>
      </c>
      <c r="AE10" s="66">
        <f t="shared" si="5"/>
        <v>48</v>
      </c>
      <c r="AF10" s="67"/>
      <c r="AG10" s="68"/>
      <c r="AH10" s="68"/>
      <c r="AI10" s="68"/>
      <c r="AJ10" s="66">
        <f t="shared" si="6"/>
        <v>0</v>
      </c>
      <c r="AK10" s="69">
        <v>12</v>
      </c>
      <c r="AL10" s="111">
        <v>7</v>
      </c>
      <c r="AM10" s="111">
        <v>18</v>
      </c>
      <c r="AN10" s="111">
        <v>7</v>
      </c>
      <c r="AO10" s="69">
        <v>18</v>
      </c>
      <c r="AP10" s="66">
        <f t="shared" si="7"/>
        <v>62</v>
      </c>
      <c r="AQ10" s="22"/>
      <c r="AR10" s="22"/>
      <c r="AS10" s="22"/>
      <c r="AT10" s="22"/>
      <c r="AU10" s="22"/>
      <c r="AV10" s="22"/>
    </row>
    <row r="11" spans="1:48" s="33" customFormat="1" ht="15" customHeight="1" x14ac:dyDescent="0.3">
      <c r="A11" s="9">
        <v>5</v>
      </c>
      <c r="B11" s="64">
        <f t="shared" si="0"/>
        <v>226</v>
      </c>
      <c r="C11" s="35" t="s">
        <v>873</v>
      </c>
      <c r="D11" s="35" t="s">
        <v>160</v>
      </c>
      <c r="E11" s="65" t="s">
        <v>41</v>
      </c>
      <c r="F11" s="9"/>
      <c r="G11" s="13">
        <v>18</v>
      </c>
      <c r="H11" s="13">
        <v>16</v>
      </c>
      <c r="I11" s="20">
        <v>20</v>
      </c>
      <c r="J11" s="66">
        <f t="shared" si="1"/>
        <v>54</v>
      </c>
      <c r="K11" s="67">
        <v>8</v>
      </c>
      <c r="L11" s="68">
        <v>10</v>
      </c>
      <c r="M11" s="69"/>
      <c r="N11" s="69">
        <v>8</v>
      </c>
      <c r="O11" s="66">
        <f t="shared" si="2"/>
        <v>26</v>
      </c>
      <c r="P11" s="67"/>
      <c r="Q11" s="69">
        <v>7</v>
      </c>
      <c r="R11" s="69">
        <v>12</v>
      </c>
      <c r="S11" s="69">
        <v>12</v>
      </c>
      <c r="T11" s="69">
        <v>16</v>
      </c>
      <c r="U11" s="66">
        <f t="shared" si="3"/>
        <v>47</v>
      </c>
      <c r="V11" s="67">
        <v>16</v>
      </c>
      <c r="W11" s="68">
        <v>9</v>
      </c>
      <c r="X11" s="68"/>
      <c r="Y11" s="69">
        <v>14</v>
      </c>
      <c r="Z11" s="66">
        <f t="shared" si="4"/>
        <v>39</v>
      </c>
      <c r="AA11" s="67">
        <v>4</v>
      </c>
      <c r="AB11" s="68">
        <v>3</v>
      </c>
      <c r="AC11" s="68">
        <v>10</v>
      </c>
      <c r="AD11" s="69">
        <v>10</v>
      </c>
      <c r="AE11" s="66">
        <f t="shared" si="5"/>
        <v>27</v>
      </c>
      <c r="AF11" s="67"/>
      <c r="AG11" s="68"/>
      <c r="AH11" s="68"/>
      <c r="AI11" s="68"/>
      <c r="AJ11" s="66">
        <f t="shared" si="6"/>
        <v>0</v>
      </c>
      <c r="AK11" s="69"/>
      <c r="AL11" s="111">
        <v>10</v>
      </c>
      <c r="AM11" s="111">
        <v>14</v>
      </c>
      <c r="AN11" s="111"/>
      <c r="AO11" s="69">
        <v>9</v>
      </c>
      <c r="AP11" s="66">
        <f t="shared" si="7"/>
        <v>33</v>
      </c>
      <c r="AQ11" s="32"/>
      <c r="AR11" s="32"/>
      <c r="AS11" s="32"/>
      <c r="AT11" s="32"/>
      <c r="AU11" s="32"/>
      <c r="AV11" s="32"/>
    </row>
    <row r="12" spans="1:48" s="33" customFormat="1" ht="15" customHeight="1" x14ac:dyDescent="0.3">
      <c r="A12" s="9">
        <v>6</v>
      </c>
      <c r="B12" s="64">
        <f t="shared" si="0"/>
        <v>204</v>
      </c>
      <c r="C12" s="35" t="s">
        <v>320</v>
      </c>
      <c r="D12" s="35" t="s">
        <v>43</v>
      </c>
      <c r="E12" s="65" t="s">
        <v>31</v>
      </c>
      <c r="F12" s="59">
        <v>14</v>
      </c>
      <c r="G12" s="60">
        <v>9</v>
      </c>
      <c r="H12" s="60">
        <v>18</v>
      </c>
      <c r="I12" s="20">
        <v>16</v>
      </c>
      <c r="J12" s="66">
        <f t="shared" si="1"/>
        <v>57</v>
      </c>
      <c r="K12" s="67"/>
      <c r="L12" s="68"/>
      <c r="M12" s="69"/>
      <c r="N12" s="69"/>
      <c r="O12" s="66">
        <f t="shared" si="2"/>
        <v>0</v>
      </c>
      <c r="P12" s="67"/>
      <c r="Q12" s="69">
        <v>18</v>
      </c>
      <c r="R12" s="69">
        <v>8</v>
      </c>
      <c r="S12" s="69">
        <v>18</v>
      </c>
      <c r="T12" s="69">
        <v>14</v>
      </c>
      <c r="U12" s="66">
        <f t="shared" si="3"/>
        <v>58</v>
      </c>
      <c r="V12" s="67">
        <v>8</v>
      </c>
      <c r="W12" s="68">
        <v>5</v>
      </c>
      <c r="X12" s="68"/>
      <c r="Y12" s="69">
        <v>4</v>
      </c>
      <c r="Z12" s="66">
        <f t="shared" si="4"/>
        <v>17</v>
      </c>
      <c r="AA12" s="67">
        <v>10</v>
      </c>
      <c r="AB12" s="68"/>
      <c r="AC12" s="68">
        <v>18</v>
      </c>
      <c r="AD12" s="69"/>
      <c r="AE12" s="66">
        <f t="shared" si="5"/>
        <v>28</v>
      </c>
      <c r="AF12" s="67"/>
      <c r="AG12" s="68"/>
      <c r="AH12" s="68"/>
      <c r="AI12" s="68"/>
      <c r="AJ12" s="66">
        <f t="shared" si="6"/>
        <v>0</v>
      </c>
      <c r="AK12" s="69">
        <v>18</v>
      </c>
      <c r="AL12" s="111"/>
      <c r="AM12" s="111"/>
      <c r="AN12" s="111">
        <v>14</v>
      </c>
      <c r="AO12" s="69">
        <v>12</v>
      </c>
      <c r="AP12" s="66">
        <f t="shared" si="7"/>
        <v>44</v>
      </c>
      <c r="AQ12" s="32"/>
      <c r="AR12" s="32"/>
      <c r="AS12" s="32"/>
      <c r="AT12" s="32"/>
      <c r="AU12" s="32"/>
      <c r="AV12" s="32"/>
    </row>
    <row r="13" spans="1:48" s="33" customFormat="1" ht="15" customHeight="1" x14ac:dyDescent="0.3">
      <c r="A13" s="9">
        <v>7</v>
      </c>
      <c r="B13" s="64">
        <f t="shared" si="0"/>
        <v>183</v>
      </c>
      <c r="C13" s="35" t="s">
        <v>319</v>
      </c>
      <c r="D13" s="35" t="s">
        <v>127</v>
      </c>
      <c r="E13" s="65" t="s">
        <v>37</v>
      </c>
      <c r="F13" s="59">
        <v>12</v>
      </c>
      <c r="G13" s="60">
        <v>14</v>
      </c>
      <c r="H13" s="60"/>
      <c r="I13" s="20">
        <v>2</v>
      </c>
      <c r="J13" s="66">
        <f t="shared" si="1"/>
        <v>28</v>
      </c>
      <c r="K13" s="67"/>
      <c r="L13" s="68"/>
      <c r="M13" s="69"/>
      <c r="N13" s="69"/>
      <c r="O13" s="66">
        <f t="shared" si="2"/>
        <v>0</v>
      </c>
      <c r="P13" s="67"/>
      <c r="Q13" s="69">
        <v>14</v>
      </c>
      <c r="R13" s="69">
        <v>7</v>
      </c>
      <c r="S13" s="69">
        <v>9</v>
      </c>
      <c r="T13" s="69">
        <v>12</v>
      </c>
      <c r="U13" s="66">
        <f t="shared" si="3"/>
        <v>42</v>
      </c>
      <c r="V13" s="67">
        <v>9</v>
      </c>
      <c r="W13" s="68">
        <v>2</v>
      </c>
      <c r="X13" s="68"/>
      <c r="Y13" s="69">
        <v>8</v>
      </c>
      <c r="Z13" s="66">
        <f t="shared" si="4"/>
        <v>19</v>
      </c>
      <c r="AA13" s="67">
        <v>9</v>
      </c>
      <c r="AB13" s="68"/>
      <c r="AC13" s="68">
        <v>3</v>
      </c>
      <c r="AD13" s="69"/>
      <c r="AE13" s="66">
        <f t="shared" si="5"/>
        <v>12</v>
      </c>
      <c r="AF13" s="67">
        <v>16</v>
      </c>
      <c r="AG13" s="68">
        <v>16</v>
      </c>
      <c r="AH13" s="68">
        <v>14</v>
      </c>
      <c r="AI13" s="68">
        <v>18</v>
      </c>
      <c r="AJ13" s="66">
        <f t="shared" si="6"/>
        <v>64</v>
      </c>
      <c r="AK13" s="69">
        <v>4</v>
      </c>
      <c r="AL13" s="111"/>
      <c r="AM13" s="111">
        <v>9</v>
      </c>
      <c r="AN13" s="111">
        <v>2</v>
      </c>
      <c r="AO13" s="69">
        <v>3</v>
      </c>
      <c r="AP13" s="66">
        <f t="shared" si="7"/>
        <v>18</v>
      </c>
      <c r="AQ13" s="32"/>
      <c r="AR13" s="32"/>
      <c r="AS13" s="32"/>
      <c r="AT13" s="32"/>
      <c r="AU13" s="32"/>
      <c r="AV13" s="32"/>
    </row>
    <row r="14" spans="1:48" s="33" customFormat="1" ht="15" customHeight="1" x14ac:dyDescent="0.3">
      <c r="A14" s="9">
        <v>8</v>
      </c>
      <c r="B14" s="64">
        <f t="shared" si="0"/>
        <v>159</v>
      </c>
      <c r="C14" s="35" t="s">
        <v>324</v>
      </c>
      <c r="D14" s="35" t="s">
        <v>160</v>
      </c>
      <c r="E14" s="65" t="s">
        <v>41</v>
      </c>
      <c r="F14" s="59">
        <v>8</v>
      </c>
      <c r="G14" s="60">
        <v>5</v>
      </c>
      <c r="H14" s="60">
        <v>9</v>
      </c>
      <c r="I14" s="20">
        <v>18</v>
      </c>
      <c r="J14" s="66">
        <f t="shared" si="1"/>
        <v>40</v>
      </c>
      <c r="K14" s="67">
        <v>14</v>
      </c>
      <c r="L14" s="68">
        <v>4</v>
      </c>
      <c r="M14" s="69"/>
      <c r="N14" s="69">
        <v>5</v>
      </c>
      <c r="O14" s="66">
        <f t="shared" si="2"/>
        <v>23</v>
      </c>
      <c r="P14" s="67"/>
      <c r="Q14" s="69">
        <v>3</v>
      </c>
      <c r="R14" s="69">
        <v>5</v>
      </c>
      <c r="S14" s="69">
        <v>3</v>
      </c>
      <c r="T14" s="69">
        <v>20</v>
      </c>
      <c r="U14" s="66">
        <f t="shared" si="3"/>
        <v>31</v>
      </c>
      <c r="V14" s="67"/>
      <c r="W14" s="68"/>
      <c r="X14" s="68"/>
      <c r="Y14" s="69"/>
      <c r="Z14" s="66">
        <f t="shared" si="4"/>
        <v>0</v>
      </c>
      <c r="AA14" s="67">
        <v>2</v>
      </c>
      <c r="AB14" s="68"/>
      <c r="AC14" s="68">
        <v>1</v>
      </c>
      <c r="AD14" s="69">
        <v>12</v>
      </c>
      <c r="AE14" s="66">
        <f t="shared" si="5"/>
        <v>15</v>
      </c>
      <c r="AF14" s="67"/>
      <c r="AG14" s="68"/>
      <c r="AH14" s="68"/>
      <c r="AI14" s="68"/>
      <c r="AJ14" s="66">
        <f t="shared" si="6"/>
        <v>0</v>
      </c>
      <c r="AK14" s="69">
        <v>10</v>
      </c>
      <c r="AL14" s="111"/>
      <c r="AM14" s="111">
        <v>16</v>
      </c>
      <c r="AN14" s="111">
        <v>8</v>
      </c>
      <c r="AO14" s="69">
        <v>16</v>
      </c>
      <c r="AP14" s="66">
        <f t="shared" si="7"/>
        <v>50</v>
      </c>
      <c r="AQ14" s="22"/>
      <c r="AR14" s="26"/>
      <c r="AS14" s="26"/>
      <c r="AT14" s="26"/>
      <c r="AU14" s="26"/>
      <c r="AV14" s="26"/>
    </row>
    <row r="15" spans="1:48" s="33" customFormat="1" ht="15" customHeight="1" x14ac:dyDescent="0.3">
      <c r="A15" s="9">
        <v>9</v>
      </c>
      <c r="B15" s="64">
        <f t="shared" si="0"/>
        <v>156</v>
      </c>
      <c r="C15" s="35" t="s">
        <v>321</v>
      </c>
      <c r="D15" s="35" t="s">
        <v>127</v>
      </c>
      <c r="E15" s="65" t="s">
        <v>37</v>
      </c>
      <c r="F15" s="9">
        <v>3</v>
      </c>
      <c r="G15" s="13">
        <v>1</v>
      </c>
      <c r="H15" s="13"/>
      <c r="I15" s="20">
        <v>12</v>
      </c>
      <c r="J15" s="66">
        <f t="shared" si="1"/>
        <v>16</v>
      </c>
      <c r="K15" s="67"/>
      <c r="L15" s="68"/>
      <c r="M15" s="69"/>
      <c r="N15" s="69"/>
      <c r="O15" s="66">
        <f t="shared" si="2"/>
        <v>0</v>
      </c>
      <c r="P15" s="67"/>
      <c r="Q15" s="69">
        <v>12</v>
      </c>
      <c r="R15" s="69">
        <v>10</v>
      </c>
      <c r="S15" s="69">
        <v>8</v>
      </c>
      <c r="T15" s="69">
        <v>3</v>
      </c>
      <c r="U15" s="66">
        <f t="shared" si="3"/>
        <v>33</v>
      </c>
      <c r="V15" s="67">
        <v>6</v>
      </c>
      <c r="W15" s="68">
        <v>12</v>
      </c>
      <c r="X15" s="68"/>
      <c r="Y15" s="69">
        <v>3</v>
      </c>
      <c r="Z15" s="66">
        <f t="shared" si="4"/>
        <v>21</v>
      </c>
      <c r="AA15" s="67">
        <v>8</v>
      </c>
      <c r="AB15" s="68">
        <v>6</v>
      </c>
      <c r="AC15" s="68">
        <v>7</v>
      </c>
      <c r="AD15" s="69">
        <v>9</v>
      </c>
      <c r="AE15" s="66">
        <f t="shared" si="5"/>
        <v>30</v>
      </c>
      <c r="AF15" s="67">
        <v>14</v>
      </c>
      <c r="AG15" s="68">
        <v>14</v>
      </c>
      <c r="AH15" s="68">
        <v>9</v>
      </c>
      <c r="AI15" s="68">
        <v>9</v>
      </c>
      <c r="AJ15" s="66">
        <f t="shared" si="6"/>
        <v>46</v>
      </c>
      <c r="AK15" s="69">
        <v>6</v>
      </c>
      <c r="AL15" s="111"/>
      <c r="AM15" s="111"/>
      <c r="AN15" s="111"/>
      <c r="AO15" s="69">
        <v>4</v>
      </c>
      <c r="AP15" s="66">
        <f t="shared" si="7"/>
        <v>10</v>
      </c>
      <c r="AQ15" s="32"/>
      <c r="AR15" s="32"/>
      <c r="AS15" s="32"/>
      <c r="AT15" s="32"/>
      <c r="AU15" s="32"/>
      <c r="AV15" s="32"/>
    </row>
    <row r="16" spans="1:48" s="33" customFormat="1" ht="15" customHeight="1" x14ac:dyDescent="0.3">
      <c r="A16" s="9">
        <v>10</v>
      </c>
      <c r="B16" s="64">
        <f t="shared" si="0"/>
        <v>147</v>
      </c>
      <c r="C16" s="35" t="s">
        <v>322</v>
      </c>
      <c r="D16" s="35" t="s">
        <v>63</v>
      </c>
      <c r="E16" s="65" t="s">
        <v>64</v>
      </c>
      <c r="F16" s="59">
        <v>6</v>
      </c>
      <c r="G16" s="60"/>
      <c r="H16" s="60">
        <v>10</v>
      </c>
      <c r="I16" s="20">
        <v>8</v>
      </c>
      <c r="J16" s="66">
        <f t="shared" si="1"/>
        <v>24</v>
      </c>
      <c r="K16" s="67"/>
      <c r="L16" s="68"/>
      <c r="M16" s="69"/>
      <c r="N16" s="69"/>
      <c r="O16" s="66">
        <f t="shared" si="2"/>
        <v>0</v>
      </c>
      <c r="P16" s="67"/>
      <c r="Q16" s="69">
        <v>20</v>
      </c>
      <c r="R16" s="69"/>
      <c r="S16" s="69">
        <v>16</v>
      </c>
      <c r="T16" s="69">
        <v>4</v>
      </c>
      <c r="U16" s="66">
        <f t="shared" si="3"/>
        <v>40</v>
      </c>
      <c r="V16" s="67">
        <v>14</v>
      </c>
      <c r="W16" s="68"/>
      <c r="X16" s="68"/>
      <c r="Y16" s="69">
        <v>6</v>
      </c>
      <c r="Z16" s="66">
        <f t="shared" si="4"/>
        <v>20</v>
      </c>
      <c r="AA16" s="67">
        <v>16</v>
      </c>
      <c r="AB16" s="68"/>
      <c r="AC16" s="68">
        <v>16</v>
      </c>
      <c r="AD16" s="69">
        <v>5</v>
      </c>
      <c r="AE16" s="66">
        <f t="shared" si="5"/>
        <v>37</v>
      </c>
      <c r="AF16" s="67"/>
      <c r="AG16" s="68"/>
      <c r="AH16" s="68"/>
      <c r="AI16" s="68"/>
      <c r="AJ16" s="66">
        <f t="shared" si="6"/>
        <v>0</v>
      </c>
      <c r="AK16" s="69">
        <v>9</v>
      </c>
      <c r="AL16" s="111"/>
      <c r="AM16" s="111">
        <v>1</v>
      </c>
      <c r="AN16" s="111">
        <v>16</v>
      </c>
      <c r="AO16" s="69"/>
      <c r="AP16" s="66">
        <f t="shared" si="7"/>
        <v>26</v>
      </c>
      <c r="AQ16" s="22"/>
      <c r="AR16" s="26"/>
      <c r="AS16" s="26"/>
      <c r="AT16" s="26"/>
      <c r="AU16" s="26"/>
      <c r="AV16" s="26"/>
    </row>
    <row r="17" spans="1:48" s="33" customFormat="1" ht="15" customHeight="1" x14ac:dyDescent="0.3">
      <c r="A17" s="9">
        <v>11</v>
      </c>
      <c r="B17" s="64">
        <f t="shared" si="0"/>
        <v>132</v>
      </c>
      <c r="C17" s="35" t="s">
        <v>323</v>
      </c>
      <c r="D17" s="35" t="s">
        <v>282</v>
      </c>
      <c r="E17" s="65" t="s">
        <v>61</v>
      </c>
      <c r="F17" s="59">
        <v>10</v>
      </c>
      <c r="G17" s="60"/>
      <c r="H17" s="60">
        <v>20</v>
      </c>
      <c r="I17" s="20">
        <v>7</v>
      </c>
      <c r="J17" s="66">
        <f t="shared" si="1"/>
        <v>37</v>
      </c>
      <c r="K17" s="67"/>
      <c r="L17" s="68"/>
      <c r="M17" s="69">
        <v>20</v>
      </c>
      <c r="N17" s="69"/>
      <c r="O17" s="66">
        <f t="shared" si="2"/>
        <v>20</v>
      </c>
      <c r="P17" s="67"/>
      <c r="Q17" s="69">
        <v>10</v>
      </c>
      <c r="R17" s="69"/>
      <c r="S17" s="69">
        <v>20</v>
      </c>
      <c r="T17" s="69">
        <v>1</v>
      </c>
      <c r="U17" s="66">
        <f t="shared" si="3"/>
        <v>31</v>
      </c>
      <c r="V17" s="67"/>
      <c r="W17" s="68"/>
      <c r="X17" s="68"/>
      <c r="Y17" s="69"/>
      <c r="Z17" s="66">
        <f t="shared" si="4"/>
        <v>0</v>
      </c>
      <c r="AA17" s="67">
        <v>3</v>
      </c>
      <c r="AB17" s="68"/>
      <c r="AC17" s="68">
        <v>20</v>
      </c>
      <c r="AD17" s="69"/>
      <c r="AE17" s="66">
        <f t="shared" si="5"/>
        <v>23</v>
      </c>
      <c r="AF17" s="67"/>
      <c r="AG17" s="68"/>
      <c r="AH17" s="68"/>
      <c r="AI17" s="68"/>
      <c r="AJ17" s="66">
        <f t="shared" si="6"/>
        <v>0</v>
      </c>
      <c r="AK17" s="69">
        <v>3</v>
      </c>
      <c r="AL17" s="111"/>
      <c r="AM17" s="111"/>
      <c r="AN17" s="111">
        <v>18</v>
      </c>
      <c r="AO17" s="69"/>
      <c r="AP17" s="66">
        <f t="shared" si="7"/>
        <v>21</v>
      </c>
      <c r="AQ17" s="32"/>
      <c r="AR17" s="32"/>
      <c r="AS17" s="32"/>
      <c r="AT17" s="32"/>
      <c r="AU17" s="32"/>
      <c r="AV17" s="32"/>
    </row>
    <row r="18" spans="1:48" s="33" customFormat="1" ht="15" customHeight="1" x14ac:dyDescent="0.3">
      <c r="A18" s="9">
        <v>12</v>
      </c>
      <c r="B18" s="64">
        <f t="shared" si="0"/>
        <v>118</v>
      </c>
      <c r="C18" s="35" t="s">
        <v>325</v>
      </c>
      <c r="D18" s="35" t="s">
        <v>139</v>
      </c>
      <c r="E18" s="65" t="s">
        <v>140</v>
      </c>
      <c r="F18" s="59"/>
      <c r="G18" s="60"/>
      <c r="H18" s="60"/>
      <c r="I18" s="20"/>
      <c r="J18" s="66">
        <f t="shared" si="1"/>
        <v>0</v>
      </c>
      <c r="K18" s="67">
        <v>5</v>
      </c>
      <c r="L18" s="68"/>
      <c r="M18" s="69"/>
      <c r="N18" s="69"/>
      <c r="O18" s="66">
        <f t="shared" si="2"/>
        <v>5</v>
      </c>
      <c r="P18" s="67"/>
      <c r="Q18" s="69">
        <v>5</v>
      </c>
      <c r="R18" s="69"/>
      <c r="S18" s="69">
        <v>10</v>
      </c>
      <c r="T18" s="69">
        <v>9</v>
      </c>
      <c r="U18" s="66">
        <f t="shared" si="3"/>
        <v>24</v>
      </c>
      <c r="V18" s="67">
        <v>4</v>
      </c>
      <c r="W18" s="68">
        <v>6</v>
      </c>
      <c r="X18" s="68"/>
      <c r="Y18" s="69"/>
      <c r="Z18" s="66">
        <f t="shared" si="4"/>
        <v>10</v>
      </c>
      <c r="AA18" s="67">
        <v>6</v>
      </c>
      <c r="AB18" s="68"/>
      <c r="AC18" s="68">
        <v>4</v>
      </c>
      <c r="AD18" s="69">
        <v>6</v>
      </c>
      <c r="AE18" s="66">
        <f t="shared" si="5"/>
        <v>16</v>
      </c>
      <c r="AF18" s="67">
        <v>20</v>
      </c>
      <c r="AG18" s="68">
        <v>10</v>
      </c>
      <c r="AH18" s="68">
        <v>12</v>
      </c>
      <c r="AI18" s="68">
        <v>10</v>
      </c>
      <c r="AJ18" s="66">
        <f t="shared" si="6"/>
        <v>52</v>
      </c>
      <c r="AK18" s="69">
        <v>7</v>
      </c>
      <c r="AL18" s="111"/>
      <c r="AM18" s="111">
        <v>2</v>
      </c>
      <c r="AN18" s="111"/>
      <c r="AO18" s="69">
        <v>2</v>
      </c>
      <c r="AP18" s="66">
        <f t="shared" si="7"/>
        <v>11</v>
      </c>
      <c r="AQ18" s="22"/>
      <c r="AR18" s="26"/>
      <c r="AS18" s="26"/>
      <c r="AT18" s="26"/>
      <c r="AU18" s="26"/>
      <c r="AV18" s="26"/>
    </row>
    <row r="19" spans="1:48" s="33" customFormat="1" ht="15" customHeight="1" x14ac:dyDescent="0.3">
      <c r="A19" s="9">
        <v>12</v>
      </c>
      <c r="B19" s="64">
        <f t="shared" si="0"/>
        <v>118</v>
      </c>
      <c r="C19" s="35" t="s">
        <v>328</v>
      </c>
      <c r="D19" s="35" t="s">
        <v>329</v>
      </c>
      <c r="E19" s="65" t="s">
        <v>330</v>
      </c>
      <c r="F19" s="59"/>
      <c r="G19" s="60"/>
      <c r="H19" s="60"/>
      <c r="I19" s="20"/>
      <c r="J19" s="66">
        <f t="shared" si="1"/>
        <v>0</v>
      </c>
      <c r="K19" s="67"/>
      <c r="L19" s="68"/>
      <c r="M19" s="69"/>
      <c r="N19" s="69"/>
      <c r="O19" s="66">
        <f t="shared" si="2"/>
        <v>0</v>
      </c>
      <c r="P19" s="67"/>
      <c r="Q19" s="69"/>
      <c r="R19" s="69"/>
      <c r="S19" s="69"/>
      <c r="T19" s="69"/>
      <c r="U19" s="66">
        <f t="shared" si="3"/>
        <v>0</v>
      </c>
      <c r="V19" s="67"/>
      <c r="W19" s="68">
        <v>8</v>
      </c>
      <c r="X19" s="68"/>
      <c r="Y19" s="69">
        <v>12</v>
      </c>
      <c r="Z19" s="66">
        <f t="shared" si="4"/>
        <v>20</v>
      </c>
      <c r="AA19" s="67">
        <v>5</v>
      </c>
      <c r="AB19" s="68">
        <v>4</v>
      </c>
      <c r="AC19" s="68"/>
      <c r="AD19" s="69"/>
      <c r="AE19" s="66">
        <f t="shared" si="5"/>
        <v>9</v>
      </c>
      <c r="AF19" s="67">
        <v>9</v>
      </c>
      <c r="AG19" s="68">
        <v>18</v>
      </c>
      <c r="AH19" s="68">
        <v>10</v>
      </c>
      <c r="AI19" s="68">
        <v>20</v>
      </c>
      <c r="AJ19" s="66">
        <f t="shared" si="6"/>
        <v>57</v>
      </c>
      <c r="AK19" s="69">
        <v>1</v>
      </c>
      <c r="AL19" s="111">
        <v>16</v>
      </c>
      <c r="AM19" s="111">
        <v>5</v>
      </c>
      <c r="AN19" s="111"/>
      <c r="AO19" s="69">
        <v>10</v>
      </c>
      <c r="AP19" s="66">
        <f t="shared" si="7"/>
        <v>32</v>
      </c>
      <c r="AQ19" s="32"/>
      <c r="AR19" s="32"/>
      <c r="AS19" s="32"/>
      <c r="AT19" s="32"/>
      <c r="AU19" s="32"/>
      <c r="AV19" s="32"/>
    </row>
    <row r="20" spans="1:48" s="33" customFormat="1" ht="15" customHeight="1" x14ac:dyDescent="0.3">
      <c r="A20" s="9">
        <v>14</v>
      </c>
      <c r="B20" s="64">
        <f t="shared" si="0"/>
        <v>112</v>
      </c>
      <c r="C20" s="35" t="s">
        <v>326</v>
      </c>
      <c r="D20" s="35" t="s">
        <v>327</v>
      </c>
      <c r="E20" s="65" t="s">
        <v>140</v>
      </c>
      <c r="F20" s="59"/>
      <c r="G20" s="60">
        <v>16</v>
      </c>
      <c r="H20" s="60"/>
      <c r="I20" s="20">
        <v>5</v>
      </c>
      <c r="J20" s="66">
        <f t="shared" si="1"/>
        <v>21</v>
      </c>
      <c r="K20" s="67"/>
      <c r="L20" s="68"/>
      <c r="M20" s="69"/>
      <c r="N20" s="69"/>
      <c r="O20" s="66">
        <f t="shared" si="2"/>
        <v>0</v>
      </c>
      <c r="P20" s="67"/>
      <c r="Q20" s="69">
        <v>6</v>
      </c>
      <c r="R20" s="69"/>
      <c r="S20" s="69"/>
      <c r="T20" s="69">
        <v>6</v>
      </c>
      <c r="U20" s="66">
        <f t="shared" si="3"/>
        <v>12</v>
      </c>
      <c r="V20" s="67"/>
      <c r="W20" s="68">
        <v>4</v>
      </c>
      <c r="X20" s="68"/>
      <c r="Y20" s="69">
        <v>10</v>
      </c>
      <c r="Z20" s="66">
        <f t="shared" si="4"/>
        <v>14</v>
      </c>
      <c r="AA20" s="67"/>
      <c r="AB20" s="68">
        <v>7</v>
      </c>
      <c r="AC20" s="68"/>
      <c r="AD20" s="69">
        <v>1</v>
      </c>
      <c r="AE20" s="66">
        <f t="shared" si="5"/>
        <v>8</v>
      </c>
      <c r="AF20" s="67">
        <v>10</v>
      </c>
      <c r="AG20" s="68">
        <v>12</v>
      </c>
      <c r="AH20" s="68">
        <v>8</v>
      </c>
      <c r="AI20" s="68">
        <v>16</v>
      </c>
      <c r="AJ20" s="66">
        <f t="shared" si="6"/>
        <v>46</v>
      </c>
      <c r="AK20" s="69"/>
      <c r="AL20" s="111">
        <v>3</v>
      </c>
      <c r="AM20" s="111">
        <v>8</v>
      </c>
      <c r="AN20" s="111"/>
      <c r="AO20" s="69"/>
      <c r="AP20" s="66">
        <f t="shared" si="7"/>
        <v>11</v>
      </c>
      <c r="AQ20" s="22"/>
      <c r="AR20" s="26"/>
      <c r="AS20" s="26"/>
      <c r="AT20" s="26"/>
      <c r="AU20" s="26"/>
      <c r="AV20" s="26"/>
    </row>
    <row r="21" spans="1:48" s="33" customFormat="1" ht="15" customHeight="1" x14ac:dyDescent="0.3">
      <c r="A21" s="9">
        <v>15</v>
      </c>
      <c r="B21" s="64">
        <f t="shared" si="0"/>
        <v>85</v>
      </c>
      <c r="C21" s="35" t="s">
        <v>874</v>
      </c>
      <c r="D21" s="35" t="s">
        <v>331</v>
      </c>
      <c r="E21" s="65" t="s">
        <v>51</v>
      </c>
      <c r="F21" s="59"/>
      <c r="G21" s="60"/>
      <c r="H21" s="60"/>
      <c r="I21" s="20"/>
      <c r="J21" s="66">
        <f t="shared" si="1"/>
        <v>0</v>
      </c>
      <c r="K21" s="67"/>
      <c r="L21" s="68"/>
      <c r="M21" s="69"/>
      <c r="N21" s="69"/>
      <c r="O21" s="66">
        <f t="shared" si="2"/>
        <v>0</v>
      </c>
      <c r="P21" s="67"/>
      <c r="Q21" s="69"/>
      <c r="R21" s="69"/>
      <c r="S21" s="69"/>
      <c r="T21" s="69">
        <v>10</v>
      </c>
      <c r="U21" s="66">
        <f t="shared" si="3"/>
        <v>10</v>
      </c>
      <c r="V21" s="67">
        <v>7</v>
      </c>
      <c r="W21" s="68"/>
      <c r="X21" s="68"/>
      <c r="Y21" s="69"/>
      <c r="Z21" s="66">
        <f t="shared" si="4"/>
        <v>7</v>
      </c>
      <c r="AA21" s="67"/>
      <c r="AB21" s="68"/>
      <c r="AC21" s="68"/>
      <c r="AD21" s="69"/>
      <c r="AE21" s="66">
        <f t="shared" si="5"/>
        <v>0</v>
      </c>
      <c r="AF21" s="67">
        <v>18</v>
      </c>
      <c r="AG21" s="68">
        <v>7</v>
      </c>
      <c r="AH21" s="68">
        <v>18</v>
      </c>
      <c r="AI21" s="68">
        <v>12</v>
      </c>
      <c r="AJ21" s="66">
        <f t="shared" si="6"/>
        <v>55</v>
      </c>
      <c r="AK21" s="69"/>
      <c r="AL21" s="111"/>
      <c r="AM21" s="111">
        <v>7</v>
      </c>
      <c r="AN21" s="111"/>
      <c r="AO21" s="69">
        <v>6</v>
      </c>
      <c r="AP21" s="66">
        <f t="shared" si="7"/>
        <v>13</v>
      </c>
      <c r="AQ21" s="22"/>
      <c r="AR21" s="26"/>
      <c r="AS21" s="26"/>
      <c r="AT21" s="26"/>
      <c r="AU21" s="26"/>
      <c r="AV21" s="26"/>
    </row>
    <row r="22" spans="1:48" s="33" customFormat="1" ht="15" customHeight="1" x14ac:dyDescent="0.3">
      <c r="A22" s="9">
        <v>16</v>
      </c>
      <c r="B22" s="64">
        <f t="shared" si="0"/>
        <v>80</v>
      </c>
      <c r="C22" s="35" t="s">
        <v>332</v>
      </c>
      <c r="D22" s="35" t="s">
        <v>45</v>
      </c>
      <c r="E22" s="65" t="s">
        <v>28</v>
      </c>
      <c r="F22" s="59">
        <v>7</v>
      </c>
      <c r="G22" s="60"/>
      <c r="H22" s="60">
        <v>4</v>
      </c>
      <c r="I22" s="20"/>
      <c r="J22" s="66">
        <f t="shared" si="1"/>
        <v>11</v>
      </c>
      <c r="K22" s="67">
        <v>16</v>
      </c>
      <c r="L22" s="68">
        <v>20</v>
      </c>
      <c r="M22" s="69">
        <v>7</v>
      </c>
      <c r="N22" s="69"/>
      <c r="O22" s="66">
        <f t="shared" si="2"/>
        <v>43</v>
      </c>
      <c r="P22" s="67"/>
      <c r="Q22" s="69"/>
      <c r="R22" s="69"/>
      <c r="S22" s="69"/>
      <c r="T22" s="69"/>
      <c r="U22" s="66">
        <f t="shared" si="3"/>
        <v>0</v>
      </c>
      <c r="V22" s="67"/>
      <c r="W22" s="68"/>
      <c r="X22" s="68"/>
      <c r="Y22" s="69"/>
      <c r="Z22" s="66">
        <f t="shared" si="4"/>
        <v>0</v>
      </c>
      <c r="AA22" s="67">
        <v>7</v>
      </c>
      <c r="AB22" s="68"/>
      <c r="AC22" s="68">
        <v>5</v>
      </c>
      <c r="AD22" s="69">
        <v>4</v>
      </c>
      <c r="AE22" s="66">
        <f t="shared" si="5"/>
        <v>16</v>
      </c>
      <c r="AF22" s="67"/>
      <c r="AG22" s="68"/>
      <c r="AH22" s="68"/>
      <c r="AI22" s="68"/>
      <c r="AJ22" s="66">
        <f t="shared" si="6"/>
        <v>0</v>
      </c>
      <c r="AK22" s="69"/>
      <c r="AL22" s="111">
        <v>5</v>
      </c>
      <c r="AM22" s="111"/>
      <c r="AN22" s="111"/>
      <c r="AO22" s="69">
        <v>5</v>
      </c>
      <c r="AP22" s="66">
        <f t="shared" si="7"/>
        <v>10</v>
      </c>
      <c r="AQ22" s="22"/>
      <c r="AR22" s="26"/>
      <c r="AS22" s="26"/>
      <c r="AT22" s="26"/>
      <c r="AU22" s="26"/>
      <c r="AV22" s="26"/>
    </row>
    <row r="23" spans="1:48" s="33" customFormat="1" ht="15" customHeight="1" x14ac:dyDescent="0.3">
      <c r="A23" s="9">
        <v>17</v>
      </c>
      <c r="B23" s="64">
        <f t="shared" si="0"/>
        <v>75</v>
      </c>
      <c r="C23" s="35" t="s">
        <v>335</v>
      </c>
      <c r="D23" s="35" t="s">
        <v>336</v>
      </c>
      <c r="E23" s="65" t="s">
        <v>56</v>
      </c>
      <c r="F23" s="59"/>
      <c r="G23" s="60"/>
      <c r="H23" s="60"/>
      <c r="I23" s="20"/>
      <c r="J23" s="66">
        <f t="shared" si="1"/>
        <v>0</v>
      </c>
      <c r="K23" s="67">
        <v>10</v>
      </c>
      <c r="L23" s="68">
        <v>12</v>
      </c>
      <c r="M23" s="69">
        <v>10</v>
      </c>
      <c r="N23" s="69">
        <v>10</v>
      </c>
      <c r="O23" s="66">
        <f t="shared" si="2"/>
        <v>42</v>
      </c>
      <c r="P23" s="67"/>
      <c r="Q23" s="69"/>
      <c r="R23" s="69"/>
      <c r="S23" s="69"/>
      <c r="T23" s="69"/>
      <c r="U23" s="66">
        <f t="shared" si="3"/>
        <v>0</v>
      </c>
      <c r="V23" s="67"/>
      <c r="W23" s="68"/>
      <c r="X23" s="68"/>
      <c r="Y23" s="69"/>
      <c r="Z23" s="66">
        <f t="shared" si="4"/>
        <v>0</v>
      </c>
      <c r="AA23" s="67"/>
      <c r="AB23" s="68"/>
      <c r="AC23" s="68">
        <v>12</v>
      </c>
      <c r="AD23" s="69">
        <v>2</v>
      </c>
      <c r="AE23" s="66">
        <f t="shared" si="5"/>
        <v>14</v>
      </c>
      <c r="AF23" s="67"/>
      <c r="AG23" s="68"/>
      <c r="AH23" s="68"/>
      <c r="AI23" s="68"/>
      <c r="AJ23" s="66">
        <f t="shared" si="6"/>
        <v>0</v>
      </c>
      <c r="AK23" s="69">
        <v>8</v>
      </c>
      <c r="AL23" s="111"/>
      <c r="AM23" s="111"/>
      <c r="AN23" s="111">
        <v>3</v>
      </c>
      <c r="AO23" s="69">
        <v>8</v>
      </c>
      <c r="AP23" s="66">
        <f t="shared" si="7"/>
        <v>19</v>
      </c>
      <c r="AQ23" s="22"/>
      <c r="AR23" s="26"/>
      <c r="AS23" s="26"/>
      <c r="AT23" s="26"/>
      <c r="AU23" s="26"/>
      <c r="AV23" s="26"/>
    </row>
    <row r="24" spans="1:48" s="33" customFormat="1" ht="15" customHeight="1" x14ac:dyDescent="0.3">
      <c r="A24" s="9">
        <v>18</v>
      </c>
      <c r="B24" s="64">
        <f t="shared" si="0"/>
        <v>69</v>
      </c>
      <c r="C24" s="35" t="s">
        <v>333</v>
      </c>
      <c r="D24" s="35" t="s">
        <v>273</v>
      </c>
      <c r="E24" s="65" t="s">
        <v>137</v>
      </c>
      <c r="F24" s="59"/>
      <c r="G24" s="60"/>
      <c r="H24" s="60">
        <v>12</v>
      </c>
      <c r="I24" s="20"/>
      <c r="J24" s="66">
        <f t="shared" si="1"/>
        <v>12</v>
      </c>
      <c r="K24" s="67"/>
      <c r="L24" s="68"/>
      <c r="M24" s="69">
        <v>12</v>
      </c>
      <c r="N24" s="69"/>
      <c r="O24" s="66">
        <f t="shared" si="2"/>
        <v>12</v>
      </c>
      <c r="P24" s="67"/>
      <c r="Q24" s="69">
        <v>1</v>
      </c>
      <c r="R24" s="69"/>
      <c r="S24" s="69">
        <v>6</v>
      </c>
      <c r="T24" s="69"/>
      <c r="U24" s="66">
        <f t="shared" si="3"/>
        <v>7</v>
      </c>
      <c r="V24" s="67"/>
      <c r="W24" s="68"/>
      <c r="X24" s="68"/>
      <c r="Y24" s="69"/>
      <c r="Z24" s="66">
        <f t="shared" si="4"/>
        <v>0</v>
      </c>
      <c r="AA24" s="67"/>
      <c r="AB24" s="68"/>
      <c r="AC24" s="68"/>
      <c r="AD24" s="69"/>
      <c r="AE24" s="66">
        <f t="shared" si="5"/>
        <v>0</v>
      </c>
      <c r="AF24" s="67">
        <v>7</v>
      </c>
      <c r="AG24" s="68">
        <v>6</v>
      </c>
      <c r="AH24" s="68">
        <v>20</v>
      </c>
      <c r="AI24" s="68">
        <v>4</v>
      </c>
      <c r="AJ24" s="66">
        <f t="shared" si="6"/>
        <v>37</v>
      </c>
      <c r="AK24" s="69"/>
      <c r="AL24" s="111"/>
      <c r="AM24" s="111"/>
      <c r="AN24" s="111">
        <v>1</v>
      </c>
      <c r="AO24" s="69"/>
      <c r="AP24" s="66">
        <f t="shared" si="7"/>
        <v>1</v>
      </c>
      <c r="AQ24" s="22"/>
      <c r="AR24" s="22"/>
      <c r="AS24" s="22"/>
      <c r="AT24" s="22"/>
      <c r="AU24" s="22"/>
      <c r="AV24" s="22"/>
    </row>
    <row r="25" spans="1:48" s="33" customFormat="1" ht="15" customHeight="1" x14ac:dyDescent="0.3">
      <c r="A25" s="9">
        <v>19</v>
      </c>
      <c r="B25" s="64">
        <f t="shared" si="0"/>
        <v>56</v>
      </c>
      <c r="C25" s="35" t="s">
        <v>334</v>
      </c>
      <c r="D25" s="35" t="s">
        <v>182</v>
      </c>
      <c r="E25" s="65" t="s">
        <v>31</v>
      </c>
      <c r="F25" s="59">
        <v>16</v>
      </c>
      <c r="G25" s="60">
        <v>20</v>
      </c>
      <c r="H25" s="60"/>
      <c r="I25" s="20">
        <v>20</v>
      </c>
      <c r="J25" s="66">
        <f t="shared" si="1"/>
        <v>56</v>
      </c>
      <c r="K25" s="67"/>
      <c r="L25" s="68"/>
      <c r="M25" s="69"/>
      <c r="N25" s="69"/>
      <c r="O25" s="66">
        <f t="shared" si="2"/>
        <v>0</v>
      </c>
      <c r="P25" s="67"/>
      <c r="Q25" s="69"/>
      <c r="R25" s="69"/>
      <c r="S25" s="69"/>
      <c r="T25" s="69"/>
      <c r="U25" s="66">
        <f t="shared" si="3"/>
        <v>0</v>
      </c>
      <c r="V25" s="67"/>
      <c r="W25" s="68"/>
      <c r="X25" s="68"/>
      <c r="Y25" s="69"/>
      <c r="Z25" s="66">
        <f t="shared" si="4"/>
        <v>0</v>
      </c>
      <c r="AA25" s="67"/>
      <c r="AB25" s="68"/>
      <c r="AC25" s="68"/>
      <c r="AD25" s="69"/>
      <c r="AE25" s="66">
        <f t="shared" si="5"/>
        <v>0</v>
      </c>
      <c r="AF25" s="67"/>
      <c r="AG25" s="68"/>
      <c r="AH25" s="68"/>
      <c r="AI25" s="68"/>
      <c r="AJ25" s="66">
        <f t="shared" si="6"/>
        <v>0</v>
      </c>
      <c r="AK25" s="69"/>
      <c r="AL25" s="111"/>
      <c r="AM25" s="111"/>
      <c r="AN25" s="111"/>
      <c r="AO25" s="69"/>
      <c r="AP25" s="66">
        <f t="shared" si="7"/>
        <v>0</v>
      </c>
      <c r="AQ25" s="22"/>
      <c r="AR25" s="22"/>
      <c r="AS25" s="22"/>
      <c r="AT25" s="22"/>
      <c r="AU25" s="22"/>
      <c r="AV25" s="22"/>
    </row>
    <row r="26" spans="1:48" s="33" customFormat="1" ht="15" customHeight="1" x14ac:dyDescent="0.3">
      <c r="A26" s="9">
        <v>20</v>
      </c>
      <c r="B26" s="64">
        <f t="shared" si="0"/>
        <v>53</v>
      </c>
      <c r="C26" s="35" t="s">
        <v>337</v>
      </c>
      <c r="D26" s="35" t="s">
        <v>193</v>
      </c>
      <c r="E26" s="65" t="s">
        <v>28</v>
      </c>
      <c r="F26" s="59"/>
      <c r="G26" s="60"/>
      <c r="H26" s="60"/>
      <c r="I26" s="20"/>
      <c r="J26" s="66">
        <f t="shared" si="1"/>
        <v>0</v>
      </c>
      <c r="K26" s="67">
        <v>7</v>
      </c>
      <c r="L26" s="68">
        <v>2</v>
      </c>
      <c r="M26" s="69">
        <v>5</v>
      </c>
      <c r="N26" s="69">
        <v>7</v>
      </c>
      <c r="O26" s="66">
        <f t="shared" si="2"/>
        <v>21</v>
      </c>
      <c r="P26" s="67"/>
      <c r="Q26" s="69">
        <v>8</v>
      </c>
      <c r="R26" s="69">
        <v>1</v>
      </c>
      <c r="S26" s="69">
        <v>5</v>
      </c>
      <c r="T26" s="69"/>
      <c r="U26" s="66">
        <f t="shared" si="3"/>
        <v>14</v>
      </c>
      <c r="V26" s="67">
        <v>3</v>
      </c>
      <c r="W26" s="68"/>
      <c r="X26" s="68"/>
      <c r="Y26" s="69">
        <v>1</v>
      </c>
      <c r="Z26" s="66">
        <f t="shared" si="4"/>
        <v>4</v>
      </c>
      <c r="AA26" s="67"/>
      <c r="AB26" s="68">
        <v>2</v>
      </c>
      <c r="AC26" s="68">
        <v>9</v>
      </c>
      <c r="AD26" s="69">
        <v>3</v>
      </c>
      <c r="AE26" s="66">
        <f t="shared" si="5"/>
        <v>14</v>
      </c>
      <c r="AF26" s="67"/>
      <c r="AG26" s="68"/>
      <c r="AH26" s="68"/>
      <c r="AI26" s="68"/>
      <c r="AJ26" s="66">
        <f t="shared" si="6"/>
        <v>0</v>
      </c>
      <c r="AK26" s="69"/>
      <c r="AL26" s="111"/>
      <c r="AM26" s="111"/>
      <c r="AN26" s="111"/>
      <c r="AO26" s="69"/>
      <c r="AP26" s="66">
        <f t="shared" si="7"/>
        <v>0</v>
      </c>
      <c r="AQ26" s="32"/>
      <c r="AR26" s="32"/>
      <c r="AS26" s="32"/>
      <c r="AT26" s="32"/>
      <c r="AU26" s="32"/>
      <c r="AV26" s="32"/>
    </row>
    <row r="27" spans="1:48" s="33" customFormat="1" ht="15" customHeight="1" x14ac:dyDescent="0.3">
      <c r="A27" s="9">
        <v>21</v>
      </c>
      <c r="B27" s="64">
        <f t="shared" si="0"/>
        <v>45</v>
      </c>
      <c r="C27" s="35" t="s">
        <v>338</v>
      </c>
      <c r="D27" s="35" t="s">
        <v>90</v>
      </c>
      <c r="E27" s="65" t="s">
        <v>28</v>
      </c>
      <c r="F27" s="9">
        <v>2</v>
      </c>
      <c r="G27" s="13"/>
      <c r="H27" s="13">
        <v>7</v>
      </c>
      <c r="I27" s="20">
        <v>14</v>
      </c>
      <c r="J27" s="66">
        <f t="shared" si="1"/>
        <v>23</v>
      </c>
      <c r="K27" s="67">
        <v>2</v>
      </c>
      <c r="L27" s="68"/>
      <c r="M27" s="69">
        <v>16</v>
      </c>
      <c r="N27" s="69">
        <v>4</v>
      </c>
      <c r="O27" s="66">
        <f t="shared" si="2"/>
        <v>22</v>
      </c>
      <c r="P27" s="67"/>
      <c r="Q27" s="69"/>
      <c r="R27" s="69"/>
      <c r="S27" s="69"/>
      <c r="T27" s="69"/>
      <c r="U27" s="66">
        <f t="shared" si="3"/>
        <v>0</v>
      </c>
      <c r="V27" s="67"/>
      <c r="W27" s="68"/>
      <c r="X27" s="68"/>
      <c r="Y27" s="69"/>
      <c r="Z27" s="66">
        <f t="shared" si="4"/>
        <v>0</v>
      </c>
      <c r="AA27" s="67"/>
      <c r="AB27" s="68"/>
      <c r="AC27" s="68"/>
      <c r="AD27" s="69"/>
      <c r="AE27" s="66">
        <f t="shared" si="5"/>
        <v>0</v>
      </c>
      <c r="AF27" s="67"/>
      <c r="AG27" s="68"/>
      <c r="AH27" s="68"/>
      <c r="AI27" s="68"/>
      <c r="AJ27" s="66">
        <f t="shared" si="6"/>
        <v>0</v>
      </c>
      <c r="AK27" s="69"/>
      <c r="AL27" s="111"/>
      <c r="AM27" s="111"/>
      <c r="AN27" s="111"/>
      <c r="AO27" s="69"/>
      <c r="AP27" s="66">
        <f t="shared" si="7"/>
        <v>0</v>
      </c>
      <c r="AQ27" s="32"/>
      <c r="AR27" s="32"/>
      <c r="AS27" s="32"/>
      <c r="AT27" s="32"/>
      <c r="AU27" s="32"/>
      <c r="AV27" s="32"/>
    </row>
    <row r="28" spans="1:48" s="33" customFormat="1" ht="15" customHeight="1" x14ac:dyDescent="0.3">
      <c r="A28" s="9">
        <v>21</v>
      </c>
      <c r="B28" s="64">
        <f t="shared" si="0"/>
        <v>45</v>
      </c>
      <c r="C28" s="35" t="s">
        <v>344</v>
      </c>
      <c r="D28" s="35" t="s">
        <v>345</v>
      </c>
      <c r="E28" s="65" t="s">
        <v>48</v>
      </c>
      <c r="F28" s="59"/>
      <c r="G28" s="60">
        <v>18</v>
      </c>
      <c r="H28" s="60"/>
      <c r="I28" s="20"/>
      <c r="J28" s="66">
        <f t="shared" si="1"/>
        <v>18</v>
      </c>
      <c r="K28" s="67"/>
      <c r="L28" s="68"/>
      <c r="M28" s="69"/>
      <c r="N28" s="69"/>
      <c r="O28" s="66">
        <f t="shared" si="2"/>
        <v>0</v>
      </c>
      <c r="P28" s="67"/>
      <c r="Q28" s="69"/>
      <c r="R28" s="69">
        <v>18</v>
      </c>
      <c r="S28" s="69"/>
      <c r="T28" s="69"/>
      <c r="U28" s="66">
        <f t="shared" si="3"/>
        <v>18</v>
      </c>
      <c r="V28" s="67"/>
      <c r="W28" s="68"/>
      <c r="X28" s="68"/>
      <c r="Y28" s="69"/>
      <c r="Z28" s="66">
        <f t="shared" si="4"/>
        <v>0</v>
      </c>
      <c r="AA28" s="67"/>
      <c r="AB28" s="68"/>
      <c r="AC28" s="68"/>
      <c r="AD28" s="69"/>
      <c r="AE28" s="66">
        <f t="shared" si="5"/>
        <v>0</v>
      </c>
      <c r="AF28" s="67"/>
      <c r="AG28" s="68"/>
      <c r="AH28" s="68"/>
      <c r="AI28" s="68"/>
      <c r="AJ28" s="66">
        <f t="shared" si="6"/>
        <v>0</v>
      </c>
      <c r="AK28" s="69"/>
      <c r="AL28" s="111">
        <v>9</v>
      </c>
      <c r="AM28" s="111"/>
      <c r="AN28" s="111"/>
      <c r="AO28" s="69"/>
      <c r="AP28" s="66">
        <f t="shared" si="7"/>
        <v>9</v>
      </c>
      <c r="AQ28" s="22"/>
      <c r="AR28" s="26"/>
      <c r="AS28" s="26"/>
      <c r="AT28" s="26"/>
      <c r="AU28" s="26"/>
      <c r="AV28" s="26"/>
    </row>
    <row r="29" spans="1:48" ht="15" x14ac:dyDescent="0.3">
      <c r="A29" s="9">
        <v>23</v>
      </c>
      <c r="B29" s="64">
        <f t="shared" si="0"/>
        <v>44</v>
      </c>
      <c r="C29" s="35" t="s">
        <v>339</v>
      </c>
      <c r="D29" s="35" t="s">
        <v>119</v>
      </c>
      <c r="E29" s="65" t="s">
        <v>120</v>
      </c>
      <c r="F29" s="59">
        <v>18</v>
      </c>
      <c r="G29" s="60">
        <v>2</v>
      </c>
      <c r="H29" s="60">
        <v>14</v>
      </c>
      <c r="I29" s="20">
        <v>10</v>
      </c>
      <c r="J29" s="66">
        <f t="shared" si="1"/>
        <v>44</v>
      </c>
      <c r="K29" s="67"/>
      <c r="L29" s="68"/>
      <c r="M29" s="69"/>
      <c r="N29" s="69"/>
      <c r="O29" s="66">
        <f t="shared" si="2"/>
        <v>0</v>
      </c>
      <c r="P29" s="67"/>
      <c r="Q29" s="69"/>
      <c r="R29" s="69"/>
      <c r="S29" s="69"/>
      <c r="T29" s="69"/>
      <c r="U29" s="66">
        <f t="shared" si="3"/>
        <v>0</v>
      </c>
      <c r="V29" s="67"/>
      <c r="W29" s="68"/>
      <c r="X29" s="68"/>
      <c r="Y29" s="69"/>
      <c r="Z29" s="66">
        <f t="shared" si="4"/>
        <v>0</v>
      </c>
      <c r="AA29" s="67"/>
      <c r="AB29" s="68"/>
      <c r="AC29" s="68"/>
      <c r="AD29" s="69"/>
      <c r="AE29" s="66">
        <f t="shared" si="5"/>
        <v>0</v>
      </c>
      <c r="AF29" s="67"/>
      <c r="AG29" s="68"/>
      <c r="AH29" s="68"/>
      <c r="AI29" s="68"/>
      <c r="AJ29" s="66">
        <f t="shared" si="6"/>
        <v>0</v>
      </c>
      <c r="AK29" s="69"/>
      <c r="AL29" s="111"/>
      <c r="AM29" s="111"/>
      <c r="AN29" s="111"/>
      <c r="AO29" s="69"/>
      <c r="AP29" s="66">
        <f t="shared" si="7"/>
        <v>0</v>
      </c>
      <c r="AQ29" s="22"/>
      <c r="AR29" s="22"/>
      <c r="AS29" s="22"/>
      <c r="AT29" s="22"/>
      <c r="AU29" s="22"/>
      <c r="AV29" s="22"/>
    </row>
    <row r="30" spans="1:48" ht="15" x14ac:dyDescent="0.3">
      <c r="A30" s="9">
        <v>23</v>
      </c>
      <c r="B30" s="64">
        <f t="shared" si="0"/>
        <v>44</v>
      </c>
      <c r="C30" s="35" t="s">
        <v>340</v>
      </c>
      <c r="D30" s="35" t="s">
        <v>341</v>
      </c>
      <c r="E30" s="65" t="s">
        <v>300</v>
      </c>
      <c r="F30" s="59"/>
      <c r="G30" s="60"/>
      <c r="H30" s="60">
        <v>2</v>
      </c>
      <c r="I30" s="20"/>
      <c r="J30" s="66">
        <f t="shared" si="1"/>
        <v>2</v>
      </c>
      <c r="K30" s="67"/>
      <c r="L30" s="68"/>
      <c r="M30" s="69"/>
      <c r="N30" s="69"/>
      <c r="O30" s="66">
        <f t="shared" si="2"/>
        <v>0</v>
      </c>
      <c r="P30" s="67"/>
      <c r="Q30" s="69"/>
      <c r="R30" s="69"/>
      <c r="S30" s="69"/>
      <c r="T30" s="69"/>
      <c r="U30" s="66">
        <f t="shared" si="3"/>
        <v>0</v>
      </c>
      <c r="V30" s="67"/>
      <c r="W30" s="68"/>
      <c r="X30" s="68"/>
      <c r="Y30" s="69"/>
      <c r="Z30" s="66">
        <f t="shared" si="4"/>
        <v>0</v>
      </c>
      <c r="AA30" s="67"/>
      <c r="AB30" s="68"/>
      <c r="AC30" s="68">
        <v>6</v>
      </c>
      <c r="AD30" s="69"/>
      <c r="AE30" s="66">
        <f t="shared" si="5"/>
        <v>6</v>
      </c>
      <c r="AF30" s="67">
        <v>8</v>
      </c>
      <c r="AG30" s="68"/>
      <c r="AH30" s="68">
        <v>16</v>
      </c>
      <c r="AI30" s="68">
        <v>7</v>
      </c>
      <c r="AJ30" s="66">
        <f t="shared" si="6"/>
        <v>31</v>
      </c>
      <c r="AK30" s="69"/>
      <c r="AL30" s="111"/>
      <c r="AM30" s="111"/>
      <c r="AN30" s="111">
        <v>5</v>
      </c>
      <c r="AO30" s="69"/>
      <c r="AP30" s="66">
        <f t="shared" si="7"/>
        <v>5</v>
      </c>
      <c r="AQ30" s="22"/>
      <c r="AR30" s="22"/>
      <c r="AS30" s="22"/>
      <c r="AT30" s="22"/>
      <c r="AU30" s="22"/>
      <c r="AV30" s="22"/>
    </row>
    <row r="31" spans="1:48" ht="15" x14ac:dyDescent="0.3">
      <c r="A31" s="9">
        <v>25</v>
      </c>
      <c r="B31" s="64">
        <f t="shared" si="0"/>
        <v>43</v>
      </c>
      <c r="C31" s="35" t="s">
        <v>360</v>
      </c>
      <c r="D31" s="35" t="s">
        <v>361</v>
      </c>
      <c r="E31" s="65" t="s">
        <v>356</v>
      </c>
      <c r="F31" s="59"/>
      <c r="G31" s="60"/>
      <c r="H31" s="60"/>
      <c r="I31" s="20"/>
      <c r="J31" s="66">
        <f t="shared" si="1"/>
        <v>0</v>
      </c>
      <c r="K31" s="67"/>
      <c r="L31" s="68"/>
      <c r="M31" s="69"/>
      <c r="N31" s="69"/>
      <c r="O31" s="66">
        <f t="shared" si="2"/>
        <v>0</v>
      </c>
      <c r="P31" s="67"/>
      <c r="Q31" s="69"/>
      <c r="R31" s="69"/>
      <c r="S31" s="69"/>
      <c r="T31" s="69"/>
      <c r="U31" s="66">
        <f t="shared" si="3"/>
        <v>0</v>
      </c>
      <c r="V31" s="67"/>
      <c r="W31" s="68">
        <v>8</v>
      </c>
      <c r="X31" s="68"/>
      <c r="Y31" s="69">
        <v>7</v>
      </c>
      <c r="Z31" s="66">
        <f t="shared" si="4"/>
        <v>15</v>
      </c>
      <c r="AA31" s="67"/>
      <c r="AB31" s="68"/>
      <c r="AC31" s="68"/>
      <c r="AD31" s="69"/>
      <c r="AE31" s="66">
        <f t="shared" si="5"/>
        <v>0</v>
      </c>
      <c r="AF31" s="67"/>
      <c r="AG31" s="68"/>
      <c r="AH31" s="68"/>
      <c r="AI31" s="68"/>
      <c r="AJ31" s="66">
        <f t="shared" si="6"/>
        <v>0</v>
      </c>
      <c r="AK31" s="69">
        <v>5</v>
      </c>
      <c r="AL31" s="111">
        <v>8</v>
      </c>
      <c r="AM31" s="111">
        <v>6</v>
      </c>
      <c r="AN31" s="111">
        <v>9</v>
      </c>
      <c r="AO31" s="69"/>
      <c r="AP31" s="66">
        <f t="shared" si="7"/>
        <v>28</v>
      </c>
      <c r="AQ31" s="32"/>
      <c r="AR31" s="32"/>
      <c r="AS31" s="32"/>
      <c r="AT31" s="32"/>
      <c r="AU31" s="32"/>
      <c r="AV31" s="32"/>
    </row>
    <row r="32" spans="1:48" ht="15" x14ac:dyDescent="0.3">
      <c r="A32" s="9">
        <v>26</v>
      </c>
      <c r="B32" s="64">
        <f t="shared" si="0"/>
        <v>36</v>
      </c>
      <c r="C32" s="35" t="s">
        <v>342</v>
      </c>
      <c r="D32" s="35" t="s">
        <v>343</v>
      </c>
      <c r="E32" s="65" t="s">
        <v>37</v>
      </c>
      <c r="F32" s="59"/>
      <c r="G32" s="60">
        <v>8</v>
      </c>
      <c r="H32" s="60">
        <v>16</v>
      </c>
      <c r="I32" s="20">
        <v>12</v>
      </c>
      <c r="J32" s="66">
        <f t="shared" si="1"/>
        <v>36</v>
      </c>
      <c r="K32" s="67"/>
      <c r="L32" s="68"/>
      <c r="M32" s="69"/>
      <c r="N32" s="69"/>
      <c r="O32" s="66">
        <f t="shared" si="2"/>
        <v>0</v>
      </c>
      <c r="P32" s="67"/>
      <c r="Q32" s="69"/>
      <c r="R32" s="69"/>
      <c r="S32" s="69"/>
      <c r="T32" s="69"/>
      <c r="U32" s="66">
        <f t="shared" si="3"/>
        <v>0</v>
      </c>
      <c r="V32" s="67"/>
      <c r="W32" s="68"/>
      <c r="X32" s="68"/>
      <c r="Y32" s="69"/>
      <c r="Z32" s="66">
        <f t="shared" si="4"/>
        <v>0</v>
      </c>
      <c r="AA32" s="67"/>
      <c r="AB32" s="68"/>
      <c r="AC32" s="68"/>
      <c r="AD32" s="69"/>
      <c r="AE32" s="66">
        <f t="shared" si="5"/>
        <v>0</v>
      </c>
      <c r="AF32" s="67"/>
      <c r="AG32" s="68"/>
      <c r="AH32" s="68"/>
      <c r="AI32" s="68"/>
      <c r="AJ32" s="66">
        <f t="shared" si="6"/>
        <v>0</v>
      </c>
      <c r="AK32" s="69"/>
      <c r="AL32" s="111"/>
      <c r="AM32" s="111"/>
      <c r="AN32" s="111"/>
      <c r="AO32" s="69"/>
      <c r="AP32" s="66">
        <f t="shared" si="7"/>
        <v>0</v>
      </c>
      <c r="AQ32" s="22"/>
    </row>
    <row r="33" spans="1:48" ht="15" x14ac:dyDescent="0.3">
      <c r="A33" s="9">
        <v>27</v>
      </c>
      <c r="B33" s="64">
        <f t="shared" si="0"/>
        <v>34</v>
      </c>
      <c r="C33" s="35" t="s">
        <v>353</v>
      </c>
      <c r="D33" s="35" t="s">
        <v>354</v>
      </c>
      <c r="E33" s="65" t="s">
        <v>330</v>
      </c>
      <c r="F33" s="59"/>
      <c r="G33" s="60"/>
      <c r="H33" s="60"/>
      <c r="I33" s="20"/>
      <c r="J33" s="66">
        <f t="shared" si="1"/>
        <v>0</v>
      </c>
      <c r="K33" s="67"/>
      <c r="L33" s="68"/>
      <c r="M33" s="69"/>
      <c r="N33" s="69"/>
      <c r="O33" s="66">
        <f t="shared" si="2"/>
        <v>0</v>
      </c>
      <c r="P33" s="67"/>
      <c r="Q33" s="69"/>
      <c r="R33" s="69"/>
      <c r="S33" s="69"/>
      <c r="T33" s="69"/>
      <c r="U33" s="66">
        <f t="shared" si="3"/>
        <v>0</v>
      </c>
      <c r="V33" s="67"/>
      <c r="W33" s="68"/>
      <c r="X33" s="68"/>
      <c r="Y33" s="69"/>
      <c r="Z33" s="66">
        <f t="shared" si="4"/>
        <v>0</v>
      </c>
      <c r="AA33" s="67"/>
      <c r="AB33" s="68">
        <v>20</v>
      </c>
      <c r="AC33" s="68"/>
      <c r="AD33" s="69"/>
      <c r="AE33" s="66">
        <f t="shared" si="5"/>
        <v>20</v>
      </c>
      <c r="AF33" s="67"/>
      <c r="AG33" s="68"/>
      <c r="AH33" s="68"/>
      <c r="AI33" s="68"/>
      <c r="AJ33" s="66">
        <f t="shared" si="6"/>
        <v>0</v>
      </c>
      <c r="AK33" s="69"/>
      <c r="AL33" s="111">
        <v>14</v>
      </c>
      <c r="AM33" s="111"/>
      <c r="AN33" s="111"/>
      <c r="AO33" s="69"/>
      <c r="AP33" s="66">
        <f t="shared" si="7"/>
        <v>14</v>
      </c>
      <c r="AQ33" s="22"/>
    </row>
    <row r="34" spans="1:48" ht="15" x14ac:dyDescent="0.3">
      <c r="A34" s="9">
        <v>28</v>
      </c>
      <c r="B34" s="64">
        <f t="shared" si="0"/>
        <v>29</v>
      </c>
      <c r="C34" s="35" t="s">
        <v>346</v>
      </c>
      <c r="D34" s="35" t="s">
        <v>184</v>
      </c>
      <c r="E34" s="65" t="s">
        <v>28</v>
      </c>
      <c r="F34" s="59"/>
      <c r="G34" s="60"/>
      <c r="H34" s="60"/>
      <c r="I34" s="20"/>
      <c r="J34" s="66">
        <f t="shared" si="1"/>
        <v>0</v>
      </c>
      <c r="K34" s="67">
        <v>12</v>
      </c>
      <c r="L34" s="68">
        <v>5</v>
      </c>
      <c r="M34" s="69"/>
      <c r="N34" s="69">
        <v>12</v>
      </c>
      <c r="O34" s="66">
        <f t="shared" si="2"/>
        <v>29</v>
      </c>
      <c r="P34" s="67"/>
      <c r="Q34" s="69"/>
      <c r="R34" s="69"/>
      <c r="S34" s="69"/>
      <c r="T34" s="69"/>
      <c r="U34" s="66">
        <f t="shared" si="3"/>
        <v>0</v>
      </c>
      <c r="V34" s="67"/>
      <c r="W34" s="68"/>
      <c r="X34" s="68"/>
      <c r="Y34" s="69"/>
      <c r="Z34" s="66">
        <f t="shared" si="4"/>
        <v>0</v>
      </c>
      <c r="AA34" s="67"/>
      <c r="AB34" s="68"/>
      <c r="AC34" s="68"/>
      <c r="AD34" s="69"/>
      <c r="AE34" s="66">
        <f t="shared" si="5"/>
        <v>0</v>
      </c>
      <c r="AF34" s="67"/>
      <c r="AG34" s="68"/>
      <c r="AH34" s="68"/>
      <c r="AI34" s="68"/>
      <c r="AJ34" s="66">
        <f t="shared" si="6"/>
        <v>0</v>
      </c>
      <c r="AK34" s="69"/>
      <c r="AL34" s="111"/>
      <c r="AM34" s="111"/>
      <c r="AN34" s="111"/>
      <c r="AO34" s="69"/>
      <c r="AP34" s="66">
        <f t="shared" si="7"/>
        <v>0</v>
      </c>
      <c r="AQ34" s="32"/>
      <c r="AR34" s="32"/>
      <c r="AS34" s="32"/>
      <c r="AT34" s="32"/>
      <c r="AU34" s="32"/>
      <c r="AV34" s="32"/>
    </row>
    <row r="35" spans="1:48" ht="15" x14ac:dyDescent="0.3">
      <c r="A35" s="9">
        <v>28</v>
      </c>
      <c r="B35" s="64">
        <f t="shared" si="0"/>
        <v>29</v>
      </c>
      <c r="C35" s="35" t="s">
        <v>347</v>
      </c>
      <c r="D35" s="35" t="s">
        <v>348</v>
      </c>
      <c r="E35" s="65" t="s">
        <v>100</v>
      </c>
      <c r="F35" s="59"/>
      <c r="G35" s="60"/>
      <c r="H35" s="60"/>
      <c r="I35" s="20"/>
      <c r="J35" s="66">
        <f t="shared" si="1"/>
        <v>0</v>
      </c>
      <c r="K35" s="67"/>
      <c r="L35" s="68"/>
      <c r="M35" s="69"/>
      <c r="N35" s="69"/>
      <c r="O35" s="66">
        <f t="shared" si="2"/>
        <v>0</v>
      </c>
      <c r="P35" s="67"/>
      <c r="Q35" s="69"/>
      <c r="R35" s="69">
        <v>20</v>
      </c>
      <c r="S35" s="69"/>
      <c r="T35" s="69"/>
      <c r="U35" s="66">
        <f t="shared" si="3"/>
        <v>20</v>
      </c>
      <c r="V35" s="67"/>
      <c r="W35" s="68"/>
      <c r="X35" s="68"/>
      <c r="Y35" s="69"/>
      <c r="Z35" s="66">
        <f t="shared" si="4"/>
        <v>0</v>
      </c>
      <c r="AA35" s="67"/>
      <c r="AB35" s="68">
        <v>9</v>
      </c>
      <c r="AC35" s="68"/>
      <c r="AD35" s="69"/>
      <c r="AE35" s="66">
        <f t="shared" si="5"/>
        <v>9</v>
      </c>
      <c r="AF35" s="67"/>
      <c r="AG35" s="68"/>
      <c r="AH35" s="68"/>
      <c r="AI35" s="68"/>
      <c r="AJ35" s="66">
        <f t="shared" si="6"/>
        <v>0</v>
      </c>
      <c r="AK35" s="69"/>
      <c r="AL35" s="111"/>
      <c r="AM35" s="111"/>
      <c r="AN35" s="111"/>
      <c r="AO35" s="69"/>
      <c r="AP35" s="66">
        <f t="shared" si="7"/>
        <v>0</v>
      </c>
      <c r="AQ35" s="32"/>
      <c r="AR35" s="32"/>
      <c r="AS35" s="32"/>
      <c r="AT35" s="32"/>
      <c r="AU35" s="32"/>
      <c r="AV35" s="32"/>
    </row>
    <row r="36" spans="1:48" ht="15" x14ac:dyDescent="0.3">
      <c r="A36" s="9">
        <v>30</v>
      </c>
      <c r="B36" s="64">
        <f t="shared" si="0"/>
        <v>22</v>
      </c>
      <c r="C36" s="35" t="s">
        <v>349</v>
      </c>
      <c r="D36" s="35" t="s">
        <v>136</v>
      </c>
      <c r="E36" s="65" t="s">
        <v>137</v>
      </c>
      <c r="F36" s="59">
        <v>9</v>
      </c>
      <c r="G36" s="60"/>
      <c r="H36" s="60"/>
      <c r="I36" s="20">
        <v>3</v>
      </c>
      <c r="J36" s="66">
        <f t="shared" si="1"/>
        <v>12</v>
      </c>
      <c r="K36" s="67"/>
      <c r="L36" s="68"/>
      <c r="M36" s="69">
        <v>9</v>
      </c>
      <c r="N36" s="69"/>
      <c r="O36" s="66">
        <f t="shared" si="2"/>
        <v>9</v>
      </c>
      <c r="P36" s="67"/>
      <c r="Q36" s="69"/>
      <c r="R36" s="69"/>
      <c r="S36" s="69"/>
      <c r="T36" s="69"/>
      <c r="U36" s="66">
        <f t="shared" si="3"/>
        <v>0</v>
      </c>
      <c r="V36" s="67">
        <v>1</v>
      </c>
      <c r="W36" s="68"/>
      <c r="X36" s="68"/>
      <c r="Y36" s="69"/>
      <c r="Z36" s="66">
        <f t="shared" si="4"/>
        <v>1</v>
      </c>
      <c r="AA36" s="67"/>
      <c r="AB36" s="68"/>
      <c r="AC36" s="68"/>
      <c r="AD36" s="69"/>
      <c r="AE36" s="66">
        <f t="shared" si="5"/>
        <v>0</v>
      </c>
      <c r="AF36" s="67"/>
      <c r="AG36" s="68"/>
      <c r="AH36" s="68"/>
      <c r="AI36" s="68"/>
      <c r="AJ36" s="66">
        <f t="shared" si="6"/>
        <v>0</v>
      </c>
      <c r="AK36" s="69"/>
      <c r="AL36" s="111"/>
      <c r="AM36" s="111"/>
      <c r="AN36" s="111"/>
      <c r="AO36" s="69"/>
      <c r="AP36" s="66">
        <f t="shared" si="7"/>
        <v>0</v>
      </c>
    </row>
    <row r="37" spans="1:48" ht="15" x14ac:dyDescent="0.3">
      <c r="A37" s="9">
        <v>31</v>
      </c>
      <c r="B37" s="64">
        <f t="shared" si="0"/>
        <v>21</v>
      </c>
      <c r="C37" s="35" t="s">
        <v>350</v>
      </c>
      <c r="D37" s="35" t="s">
        <v>351</v>
      </c>
      <c r="E37" s="65" t="s">
        <v>41</v>
      </c>
      <c r="F37" s="59"/>
      <c r="G37" s="60"/>
      <c r="H37" s="60"/>
      <c r="I37" s="20"/>
      <c r="J37" s="66">
        <f t="shared" si="1"/>
        <v>0</v>
      </c>
      <c r="K37" s="67"/>
      <c r="L37" s="68"/>
      <c r="M37" s="69"/>
      <c r="N37" s="69"/>
      <c r="O37" s="66">
        <f t="shared" si="2"/>
        <v>0</v>
      </c>
      <c r="P37" s="67"/>
      <c r="Q37" s="69"/>
      <c r="R37" s="69">
        <v>4</v>
      </c>
      <c r="S37" s="69"/>
      <c r="T37" s="69">
        <v>7</v>
      </c>
      <c r="U37" s="66">
        <f t="shared" si="3"/>
        <v>11</v>
      </c>
      <c r="V37" s="67">
        <v>2</v>
      </c>
      <c r="W37" s="68">
        <v>7</v>
      </c>
      <c r="X37" s="68"/>
      <c r="Y37" s="69"/>
      <c r="Z37" s="66">
        <f t="shared" si="4"/>
        <v>9</v>
      </c>
      <c r="AA37" s="67"/>
      <c r="AB37" s="68">
        <v>1</v>
      </c>
      <c r="AC37" s="68"/>
      <c r="AD37" s="69"/>
      <c r="AE37" s="66">
        <f t="shared" si="5"/>
        <v>1</v>
      </c>
      <c r="AF37" s="67"/>
      <c r="AG37" s="68"/>
      <c r="AH37" s="68"/>
      <c r="AI37" s="68"/>
      <c r="AJ37" s="66">
        <f t="shared" si="6"/>
        <v>0</v>
      </c>
      <c r="AK37" s="69"/>
      <c r="AL37" s="111"/>
      <c r="AM37" s="111"/>
      <c r="AN37" s="111"/>
      <c r="AO37" s="69"/>
      <c r="AP37" s="66">
        <f t="shared" si="7"/>
        <v>0</v>
      </c>
    </row>
    <row r="38" spans="1:48" ht="15" x14ac:dyDescent="0.3">
      <c r="A38" s="9">
        <v>32</v>
      </c>
      <c r="B38" s="64">
        <f t="shared" si="0"/>
        <v>20</v>
      </c>
      <c r="C38" s="35" t="s">
        <v>352</v>
      </c>
      <c r="D38" s="35" t="s">
        <v>40</v>
      </c>
      <c r="E38" s="65" t="s">
        <v>41</v>
      </c>
      <c r="F38" s="59"/>
      <c r="G38" s="60">
        <v>20</v>
      </c>
      <c r="H38" s="60"/>
      <c r="I38" s="20"/>
      <c r="J38" s="66">
        <f t="shared" si="1"/>
        <v>20</v>
      </c>
      <c r="K38" s="67"/>
      <c r="L38" s="68"/>
      <c r="M38" s="69"/>
      <c r="N38" s="69"/>
      <c r="O38" s="66">
        <f t="shared" si="2"/>
        <v>0</v>
      </c>
      <c r="P38" s="67"/>
      <c r="Q38" s="69"/>
      <c r="R38" s="69"/>
      <c r="S38" s="69"/>
      <c r="T38" s="69"/>
      <c r="U38" s="66">
        <f t="shared" si="3"/>
        <v>0</v>
      </c>
      <c r="V38" s="67"/>
      <c r="W38" s="68"/>
      <c r="X38" s="68"/>
      <c r="Y38" s="69"/>
      <c r="Z38" s="66">
        <f t="shared" si="4"/>
        <v>0</v>
      </c>
      <c r="AA38" s="67"/>
      <c r="AB38" s="68"/>
      <c r="AC38" s="68"/>
      <c r="AD38" s="69"/>
      <c r="AE38" s="66">
        <f t="shared" si="5"/>
        <v>0</v>
      </c>
      <c r="AF38" s="67"/>
      <c r="AG38" s="68"/>
      <c r="AH38" s="68"/>
      <c r="AI38" s="68"/>
      <c r="AJ38" s="66">
        <f t="shared" si="6"/>
        <v>0</v>
      </c>
      <c r="AK38" s="69"/>
      <c r="AL38" s="111"/>
      <c r="AM38" s="111"/>
      <c r="AN38" s="111"/>
      <c r="AO38" s="69"/>
      <c r="AP38" s="66">
        <f t="shared" si="7"/>
        <v>0</v>
      </c>
    </row>
    <row r="39" spans="1:48" ht="15" x14ac:dyDescent="0.3">
      <c r="A39" s="9">
        <v>32</v>
      </c>
      <c r="B39" s="64">
        <f t="shared" ref="B39:B67" si="8">+J39+O39+U39+Z39+AE39+AJ39+AP39</f>
        <v>20</v>
      </c>
      <c r="C39" s="35" t="s">
        <v>380</v>
      </c>
      <c r="D39" s="35" t="s">
        <v>381</v>
      </c>
      <c r="E39" s="65" t="s">
        <v>120</v>
      </c>
      <c r="F39" s="59"/>
      <c r="G39" s="60"/>
      <c r="H39" s="60">
        <v>5</v>
      </c>
      <c r="I39" s="20">
        <v>4</v>
      </c>
      <c r="J39" s="66">
        <f t="shared" ref="J39:J67" si="9">+SUM(F39:I39)</f>
        <v>9</v>
      </c>
      <c r="K39" s="67"/>
      <c r="L39" s="68"/>
      <c r="M39" s="69"/>
      <c r="N39" s="69"/>
      <c r="O39" s="66">
        <f t="shared" ref="O39:O67" si="10">+SUM(K39:N39)</f>
        <v>0</v>
      </c>
      <c r="P39" s="67"/>
      <c r="Q39" s="69"/>
      <c r="R39" s="69"/>
      <c r="S39" s="69"/>
      <c r="T39" s="69"/>
      <c r="U39" s="66">
        <f t="shared" ref="U39:U67" si="11">+SUM(P39:T39)</f>
        <v>0</v>
      </c>
      <c r="V39" s="67"/>
      <c r="W39" s="68"/>
      <c r="X39" s="68"/>
      <c r="Y39" s="69"/>
      <c r="Z39" s="66">
        <f t="shared" ref="Z39:Z67" si="12">+SUM(V39:Y39)</f>
        <v>0</v>
      </c>
      <c r="AA39" s="67"/>
      <c r="AB39" s="68"/>
      <c r="AC39" s="68"/>
      <c r="AD39" s="69"/>
      <c r="AE39" s="66">
        <f t="shared" ref="AE39:AE67" si="13">+SUM(AA39:AD39)</f>
        <v>0</v>
      </c>
      <c r="AF39" s="67"/>
      <c r="AG39" s="68"/>
      <c r="AH39" s="68"/>
      <c r="AI39" s="68"/>
      <c r="AJ39" s="66">
        <f t="shared" ref="AJ39:AJ67" si="14">+SUM(AF39:AI39)</f>
        <v>0</v>
      </c>
      <c r="AK39" s="69"/>
      <c r="AL39" s="111"/>
      <c r="AM39" s="111">
        <v>4</v>
      </c>
      <c r="AN39" s="111">
        <v>6</v>
      </c>
      <c r="AO39" s="69">
        <v>1</v>
      </c>
      <c r="AP39" s="66">
        <f t="shared" ref="AP39:AP67" si="15">+SUM(AK39:AO39)</f>
        <v>11</v>
      </c>
    </row>
    <row r="40" spans="1:48" ht="15" x14ac:dyDescent="0.3">
      <c r="A40" s="9">
        <v>32</v>
      </c>
      <c r="B40" s="64">
        <f t="shared" si="8"/>
        <v>20</v>
      </c>
      <c r="C40" s="35" t="s">
        <v>889</v>
      </c>
      <c r="D40" s="35" t="s">
        <v>160</v>
      </c>
      <c r="E40" s="65" t="s">
        <v>41</v>
      </c>
      <c r="F40" s="59"/>
      <c r="G40" s="60"/>
      <c r="H40" s="60"/>
      <c r="I40" s="20"/>
      <c r="J40" s="66">
        <f t="shared" si="9"/>
        <v>0</v>
      </c>
      <c r="K40" s="67"/>
      <c r="L40" s="68"/>
      <c r="M40" s="69"/>
      <c r="N40" s="69"/>
      <c r="O40" s="66">
        <f t="shared" si="10"/>
        <v>0</v>
      </c>
      <c r="P40" s="67"/>
      <c r="Q40" s="69"/>
      <c r="R40" s="69"/>
      <c r="S40" s="69"/>
      <c r="T40" s="69"/>
      <c r="U40" s="66">
        <f t="shared" si="11"/>
        <v>0</v>
      </c>
      <c r="V40" s="67"/>
      <c r="W40" s="68"/>
      <c r="X40" s="68"/>
      <c r="Y40" s="69"/>
      <c r="Z40" s="66">
        <f t="shared" si="12"/>
        <v>0</v>
      </c>
      <c r="AA40" s="67"/>
      <c r="AB40" s="68"/>
      <c r="AC40" s="68"/>
      <c r="AD40" s="69"/>
      <c r="AE40" s="66">
        <f t="shared" si="13"/>
        <v>0</v>
      </c>
      <c r="AF40" s="67"/>
      <c r="AG40" s="68"/>
      <c r="AH40" s="68"/>
      <c r="AI40" s="68"/>
      <c r="AJ40" s="66">
        <f t="shared" si="14"/>
        <v>0</v>
      </c>
      <c r="AK40" s="69"/>
      <c r="AL40" s="111">
        <v>20</v>
      </c>
      <c r="AM40" s="111"/>
      <c r="AN40" s="111"/>
      <c r="AO40" s="69"/>
      <c r="AP40" s="66">
        <f t="shared" si="15"/>
        <v>20</v>
      </c>
    </row>
    <row r="41" spans="1:48" ht="15" x14ac:dyDescent="0.3">
      <c r="A41" s="9">
        <v>35</v>
      </c>
      <c r="B41" s="64">
        <f t="shared" si="8"/>
        <v>19</v>
      </c>
      <c r="C41" s="35" t="s">
        <v>355</v>
      </c>
      <c r="D41" s="35" t="s">
        <v>134</v>
      </c>
      <c r="E41" s="65" t="s">
        <v>356</v>
      </c>
      <c r="F41" s="59"/>
      <c r="G41" s="60"/>
      <c r="H41" s="60"/>
      <c r="I41" s="20"/>
      <c r="J41" s="66">
        <f t="shared" si="9"/>
        <v>0</v>
      </c>
      <c r="K41" s="67"/>
      <c r="L41" s="68"/>
      <c r="M41" s="69"/>
      <c r="N41" s="69"/>
      <c r="O41" s="66">
        <f t="shared" si="10"/>
        <v>0</v>
      </c>
      <c r="P41" s="67"/>
      <c r="Q41" s="69"/>
      <c r="R41" s="69"/>
      <c r="S41" s="69"/>
      <c r="T41" s="69"/>
      <c r="U41" s="66">
        <f t="shared" si="11"/>
        <v>0</v>
      </c>
      <c r="V41" s="67"/>
      <c r="W41" s="68">
        <v>10</v>
      </c>
      <c r="X41" s="68"/>
      <c r="Y41" s="69">
        <v>9</v>
      </c>
      <c r="Z41" s="66">
        <f t="shared" si="12"/>
        <v>19</v>
      </c>
      <c r="AA41" s="67"/>
      <c r="AB41" s="68"/>
      <c r="AC41" s="68"/>
      <c r="AD41" s="69"/>
      <c r="AE41" s="66">
        <f t="shared" si="13"/>
        <v>0</v>
      </c>
      <c r="AF41" s="67"/>
      <c r="AG41" s="68"/>
      <c r="AH41" s="68"/>
      <c r="AI41" s="68"/>
      <c r="AJ41" s="66">
        <f t="shared" si="14"/>
        <v>0</v>
      </c>
      <c r="AK41" s="69"/>
      <c r="AL41" s="111"/>
      <c r="AM41" s="111"/>
      <c r="AN41" s="111"/>
      <c r="AO41" s="69"/>
      <c r="AP41" s="66">
        <f t="shared" si="15"/>
        <v>0</v>
      </c>
    </row>
    <row r="42" spans="1:48" ht="15" x14ac:dyDescent="0.3">
      <c r="A42" s="9">
        <v>36</v>
      </c>
      <c r="B42" s="64">
        <f t="shared" si="8"/>
        <v>16</v>
      </c>
      <c r="C42" s="35" t="s">
        <v>357</v>
      </c>
      <c r="D42" s="35" t="s">
        <v>358</v>
      </c>
      <c r="E42" s="65" t="s">
        <v>64</v>
      </c>
      <c r="F42" s="59"/>
      <c r="G42" s="60"/>
      <c r="H42" s="60"/>
      <c r="I42" s="20"/>
      <c r="J42" s="66">
        <f t="shared" si="9"/>
        <v>0</v>
      </c>
      <c r="K42" s="67"/>
      <c r="L42" s="68"/>
      <c r="M42" s="69"/>
      <c r="N42" s="69"/>
      <c r="O42" s="66">
        <f t="shared" si="10"/>
        <v>0</v>
      </c>
      <c r="P42" s="67"/>
      <c r="Q42" s="69"/>
      <c r="R42" s="69">
        <v>16</v>
      </c>
      <c r="S42" s="69"/>
      <c r="T42" s="69"/>
      <c r="U42" s="66">
        <f t="shared" si="11"/>
        <v>16</v>
      </c>
      <c r="V42" s="67"/>
      <c r="W42" s="68"/>
      <c r="X42" s="68"/>
      <c r="Y42" s="69"/>
      <c r="Z42" s="66">
        <f t="shared" si="12"/>
        <v>0</v>
      </c>
      <c r="AA42" s="67"/>
      <c r="AB42" s="68"/>
      <c r="AC42" s="68"/>
      <c r="AD42" s="69"/>
      <c r="AE42" s="66">
        <f t="shared" si="13"/>
        <v>0</v>
      </c>
      <c r="AF42" s="67"/>
      <c r="AG42" s="68"/>
      <c r="AH42" s="68"/>
      <c r="AI42" s="68"/>
      <c r="AJ42" s="66">
        <f t="shared" si="14"/>
        <v>0</v>
      </c>
      <c r="AK42" s="69"/>
      <c r="AL42" s="111"/>
      <c r="AM42" s="111"/>
      <c r="AN42" s="111"/>
      <c r="AO42" s="69"/>
      <c r="AP42" s="66">
        <f t="shared" si="15"/>
        <v>0</v>
      </c>
    </row>
    <row r="43" spans="1:48" ht="15" x14ac:dyDescent="0.3">
      <c r="A43" s="9">
        <v>36</v>
      </c>
      <c r="B43" s="64">
        <f t="shared" si="8"/>
        <v>16</v>
      </c>
      <c r="C43" s="35" t="s">
        <v>359</v>
      </c>
      <c r="D43" s="35" t="s">
        <v>240</v>
      </c>
      <c r="E43" s="65" t="s">
        <v>140</v>
      </c>
      <c r="F43" s="59"/>
      <c r="G43" s="60"/>
      <c r="H43" s="60"/>
      <c r="I43" s="20"/>
      <c r="J43" s="66">
        <f t="shared" si="9"/>
        <v>0</v>
      </c>
      <c r="K43" s="67"/>
      <c r="L43" s="68"/>
      <c r="M43" s="69"/>
      <c r="N43" s="69"/>
      <c r="O43" s="66">
        <f t="shared" si="10"/>
        <v>0</v>
      </c>
      <c r="P43" s="67"/>
      <c r="Q43" s="69"/>
      <c r="R43" s="69"/>
      <c r="S43" s="69"/>
      <c r="T43" s="69"/>
      <c r="U43" s="66">
        <f t="shared" si="11"/>
        <v>0</v>
      </c>
      <c r="V43" s="67"/>
      <c r="W43" s="68"/>
      <c r="X43" s="68"/>
      <c r="Y43" s="69"/>
      <c r="Z43" s="66">
        <f t="shared" si="12"/>
        <v>0</v>
      </c>
      <c r="AA43" s="67"/>
      <c r="AB43" s="68"/>
      <c r="AC43" s="68"/>
      <c r="AD43" s="69"/>
      <c r="AE43" s="66">
        <f t="shared" si="13"/>
        <v>0</v>
      </c>
      <c r="AF43" s="67"/>
      <c r="AG43" s="68">
        <v>8</v>
      </c>
      <c r="AH43" s="68"/>
      <c r="AI43" s="68">
        <v>8</v>
      </c>
      <c r="AJ43" s="66">
        <f t="shared" si="14"/>
        <v>16</v>
      </c>
      <c r="AK43" s="69"/>
      <c r="AL43" s="111"/>
      <c r="AM43" s="111"/>
      <c r="AN43" s="111"/>
      <c r="AO43" s="69"/>
      <c r="AP43" s="66">
        <f t="shared" si="15"/>
        <v>0</v>
      </c>
    </row>
    <row r="44" spans="1:48" ht="15" x14ac:dyDescent="0.3">
      <c r="A44" s="9">
        <v>36</v>
      </c>
      <c r="B44" s="64">
        <f t="shared" si="8"/>
        <v>16</v>
      </c>
      <c r="C44" s="35" t="s">
        <v>369</v>
      </c>
      <c r="D44" s="35" t="s">
        <v>370</v>
      </c>
      <c r="E44" s="65" t="s">
        <v>64</v>
      </c>
      <c r="F44" s="59"/>
      <c r="G44" s="60"/>
      <c r="H44" s="60"/>
      <c r="I44" s="20"/>
      <c r="J44" s="66">
        <f t="shared" si="9"/>
        <v>0</v>
      </c>
      <c r="K44" s="67"/>
      <c r="L44" s="68"/>
      <c r="M44" s="69"/>
      <c r="N44" s="69">
        <v>1</v>
      </c>
      <c r="O44" s="66">
        <f t="shared" si="10"/>
        <v>1</v>
      </c>
      <c r="P44" s="67"/>
      <c r="Q44" s="69">
        <v>4</v>
      </c>
      <c r="R44" s="69"/>
      <c r="S44" s="69">
        <v>7</v>
      </c>
      <c r="T44" s="69"/>
      <c r="U44" s="66">
        <f t="shared" si="11"/>
        <v>11</v>
      </c>
      <c r="V44" s="67"/>
      <c r="W44" s="68"/>
      <c r="X44" s="68"/>
      <c r="Y44" s="69"/>
      <c r="Z44" s="66">
        <f t="shared" si="12"/>
        <v>0</v>
      </c>
      <c r="AA44" s="67"/>
      <c r="AB44" s="68"/>
      <c r="AC44" s="68"/>
      <c r="AD44" s="69"/>
      <c r="AE44" s="66">
        <f t="shared" si="13"/>
        <v>0</v>
      </c>
      <c r="AF44" s="67"/>
      <c r="AG44" s="68"/>
      <c r="AH44" s="68"/>
      <c r="AI44" s="68"/>
      <c r="AJ44" s="66">
        <f t="shared" si="14"/>
        <v>0</v>
      </c>
      <c r="AK44" s="69"/>
      <c r="AL44" s="111"/>
      <c r="AM44" s="111"/>
      <c r="AN44" s="111">
        <v>4</v>
      </c>
      <c r="AO44" s="69"/>
      <c r="AP44" s="66">
        <f t="shared" si="15"/>
        <v>4</v>
      </c>
    </row>
    <row r="45" spans="1:48" ht="15" x14ac:dyDescent="0.3">
      <c r="A45" s="9">
        <v>39</v>
      </c>
      <c r="B45" s="64">
        <f t="shared" si="8"/>
        <v>15</v>
      </c>
      <c r="C45" s="35" t="s">
        <v>362</v>
      </c>
      <c r="D45" s="35" t="s">
        <v>363</v>
      </c>
      <c r="E45" s="65" t="s">
        <v>51</v>
      </c>
      <c r="F45" s="59"/>
      <c r="G45" s="60"/>
      <c r="H45" s="60"/>
      <c r="I45" s="20"/>
      <c r="J45" s="66">
        <f t="shared" si="9"/>
        <v>0</v>
      </c>
      <c r="K45" s="67"/>
      <c r="L45" s="68"/>
      <c r="M45" s="69"/>
      <c r="N45" s="69"/>
      <c r="O45" s="66">
        <f t="shared" si="10"/>
        <v>0</v>
      </c>
      <c r="P45" s="67"/>
      <c r="Q45" s="69"/>
      <c r="R45" s="69"/>
      <c r="S45" s="69"/>
      <c r="T45" s="69"/>
      <c r="U45" s="66">
        <f t="shared" si="11"/>
        <v>0</v>
      </c>
      <c r="V45" s="67"/>
      <c r="W45" s="68"/>
      <c r="X45" s="68"/>
      <c r="Y45" s="69"/>
      <c r="Z45" s="66">
        <f t="shared" si="12"/>
        <v>0</v>
      </c>
      <c r="AA45" s="67"/>
      <c r="AB45" s="68"/>
      <c r="AC45" s="68"/>
      <c r="AD45" s="69"/>
      <c r="AE45" s="66">
        <f t="shared" si="13"/>
        <v>0</v>
      </c>
      <c r="AF45" s="67"/>
      <c r="AG45" s="68">
        <v>9</v>
      </c>
      <c r="AH45" s="68"/>
      <c r="AI45" s="68">
        <v>6</v>
      </c>
      <c r="AJ45" s="66">
        <f t="shared" si="14"/>
        <v>15</v>
      </c>
      <c r="AK45" s="69"/>
      <c r="AL45" s="111"/>
      <c r="AM45" s="111"/>
      <c r="AN45" s="111"/>
      <c r="AO45" s="69"/>
      <c r="AP45" s="66">
        <f t="shared" si="15"/>
        <v>0</v>
      </c>
    </row>
    <row r="46" spans="1:48" ht="15" x14ac:dyDescent="0.3">
      <c r="A46" s="9">
        <v>40</v>
      </c>
      <c r="B46" s="64">
        <f t="shared" si="8"/>
        <v>14</v>
      </c>
      <c r="C46" s="35" t="s">
        <v>364</v>
      </c>
      <c r="D46" s="35" t="s">
        <v>365</v>
      </c>
      <c r="E46" s="65" t="s">
        <v>28</v>
      </c>
      <c r="F46" s="59"/>
      <c r="G46" s="60"/>
      <c r="H46" s="60"/>
      <c r="I46" s="20"/>
      <c r="J46" s="66">
        <f t="shared" si="9"/>
        <v>0</v>
      </c>
      <c r="K46" s="67">
        <v>3</v>
      </c>
      <c r="L46" s="68"/>
      <c r="M46" s="69">
        <v>6</v>
      </c>
      <c r="N46" s="69"/>
      <c r="O46" s="66">
        <f t="shared" si="10"/>
        <v>9</v>
      </c>
      <c r="P46" s="67"/>
      <c r="Q46" s="69"/>
      <c r="R46" s="69"/>
      <c r="S46" s="69"/>
      <c r="T46" s="69"/>
      <c r="U46" s="66">
        <f t="shared" si="11"/>
        <v>0</v>
      </c>
      <c r="V46" s="67"/>
      <c r="W46" s="68"/>
      <c r="X46" s="68"/>
      <c r="Y46" s="69">
        <v>2</v>
      </c>
      <c r="Z46" s="66">
        <f t="shared" si="12"/>
        <v>2</v>
      </c>
      <c r="AA46" s="67">
        <v>1</v>
      </c>
      <c r="AB46" s="68"/>
      <c r="AC46" s="68">
        <v>2</v>
      </c>
      <c r="AD46" s="69"/>
      <c r="AE46" s="66">
        <f t="shared" si="13"/>
        <v>3</v>
      </c>
      <c r="AF46" s="67"/>
      <c r="AG46" s="68"/>
      <c r="AH46" s="68"/>
      <c r="AI46" s="68"/>
      <c r="AJ46" s="66">
        <f t="shared" si="14"/>
        <v>0</v>
      </c>
      <c r="AK46" s="69"/>
      <c r="AL46" s="111"/>
      <c r="AM46" s="111"/>
      <c r="AN46" s="111"/>
      <c r="AO46" s="69"/>
      <c r="AP46" s="66">
        <f t="shared" si="15"/>
        <v>0</v>
      </c>
    </row>
    <row r="47" spans="1:48" ht="15" x14ac:dyDescent="0.3">
      <c r="A47" s="9">
        <v>41</v>
      </c>
      <c r="B47" s="64">
        <f t="shared" si="8"/>
        <v>13</v>
      </c>
      <c r="C47" s="35" t="s">
        <v>366</v>
      </c>
      <c r="D47" s="35" t="s">
        <v>71</v>
      </c>
      <c r="E47" s="65" t="s">
        <v>37</v>
      </c>
      <c r="F47" s="59"/>
      <c r="G47" s="60">
        <v>3</v>
      </c>
      <c r="H47" s="60"/>
      <c r="I47" s="20"/>
      <c r="J47" s="66">
        <f t="shared" si="9"/>
        <v>3</v>
      </c>
      <c r="K47" s="67"/>
      <c r="L47" s="68"/>
      <c r="M47" s="69"/>
      <c r="N47" s="69"/>
      <c r="O47" s="66">
        <f t="shared" si="10"/>
        <v>0</v>
      </c>
      <c r="P47" s="67"/>
      <c r="Q47" s="69"/>
      <c r="R47" s="69"/>
      <c r="S47" s="69"/>
      <c r="T47" s="69"/>
      <c r="U47" s="66">
        <f t="shared" si="11"/>
        <v>0</v>
      </c>
      <c r="V47" s="67"/>
      <c r="W47" s="68"/>
      <c r="X47" s="68"/>
      <c r="Y47" s="69"/>
      <c r="Z47" s="66">
        <f t="shared" si="12"/>
        <v>0</v>
      </c>
      <c r="AA47" s="67"/>
      <c r="AB47" s="68">
        <v>10</v>
      </c>
      <c r="AC47" s="68"/>
      <c r="AD47" s="69"/>
      <c r="AE47" s="66">
        <f t="shared" si="13"/>
        <v>10</v>
      </c>
      <c r="AF47" s="67"/>
      <c r="AG47" s="68"/>
      <c r="AH47" s="68"/>
      <c r="AI47" s="68"/>
      <c r="AJ47" s="66">
        <f t="shared" si="14"/>
        <v>0</v>
      </c>
      <c r="AK47" s="69"/>
      <c r="AL47" s="111"/>
      <c r="AM47" s="111"/>
      <c r="AN47" s="111"/>
      <c r="AO47" s="69"/>
      <c r="AP47" s="66">
        <f t="shared" si="15"/>
        <v>0</v>
      </c>
    </row>
    <row r="48" spans="1:48" ht="15" x14ac:dyDescent="0.3">
      <c r="A48" s="9">
        <v>42</v>
      </c>
      <c r="B48" s="64">
        <f t="shared" si="8"/>
        <v>12</v>
      </c>
      <c r="C48" s="35" t="s">
        <v>367</v>
      </c>
      <c r="D48" s="35" t="s">
        <v>368</v>
      </c>
      <c r="E48" s="65" t="s">
        <v>137</v>
      </c>
      <c r="F48" s="59"/>
      <c r="G48" s="60">
        <v>12</v>
      </c>
      <c r="H48" s="60"/>
      <c r="I48" s="20"/>
      <c r="J48" s="66">
        <f t="shared" si="9"/>
        <v>12</v>
      </c>
      <c r="K48" s="67"/>
      <c r="L48" s="68"/>
      <c r="M48" s="69"/>
      <c r="N48" s="69"/>
      <c r="O48" s="66">
        <f t="shared" si="10"/>
        <v>0</v>
      </c>
      <c r="P48" s="67"/>
      <c r="Q48" s="69"/>
      <c r="R48" s="69"/>
      <c r="S48" s="69"/>
      <c r="T48" s="69"/>
      <c r="U48" s="66">
        <f t="shared" si="11"/>
        <v>0</v>
      </c>
      <c r="V48" s="67"/>
      <c r="W48" s="68"/>
      <c r="X48" s="68"/>
      <c r="Y48" s="69"/>
      <c r="Z48" s="66">
        <f t="shared" si="12"/>
        <v>0</v>
      </c>
      <c r="AA48" s="67"/>
      <c r="AB48" s="68"/>
      <c r="AC48" s="68"/>
      <c r="AD48" s="69"/>
      <c r="AE48" s="66">
        <f t="shared" si="13"/>
        <v>0</v>
      </c>
      <c r="AF48" s="67"/>
      <c r="AG48" s="68"/>
      <c r="AH48" s="68"/>
      <c r="AI48" s="68"/>
      <c r="AJ48" s="66">
        <f t="shared" si="14"/>
        <v>0</v>
      </c>
      <c r="AK48" s="69"/>
      <c r="AL48" s="111"/>
      <c r="AM48" s="111"/>
      <c r="AN48" s="111"/>
      <c r="AO48" s="69"/>
      <c r="AP48" s="66">
        <f t="shared" si="15"/>
        <v>0</v>
      </c>
      <c r="AQ48" s="22"/>
      <c r="AR48" s="22"/>
      <c r="AS48" s="22"/>
      <c r="AT48" s="22"/>
      <c r="AU48" s="22"/>
      <c r="AV48" s="22"/>
    </row>
    <row r="49" spans="1:48" ht="15" x14ac:dyDescent="0.3">
      <c r="A49" s="9">
        <v>42</v>
      </c>
      <c r="B49" s="64">
        <f t="shared" si="8"/>
        <v>12</v>
      </c>
      <c r="C49" s="35" t="s">
        <v>859</v>
      </c>
      <c r="D49" s="35" t="s">
        <v>394</v>
      </c>
      <c r="E49" s="65" t="s">
        <v>356</v>
      </c>
      <c r="F49" s="59"/>
      <c r="G49" s="60"/>
      <c r="H49" s="60"/>
      <c r="I49" s="20"/>
      <c r="J49" s="66">
        <f t="shared" si="9"/>
        <v>0</v>
      </c>
      <c r="K49" s="67"/>
      <c r="L49" s="68"/>
      <c r="M49" s="69"/>
      <c r="N49" s="69"/>
      <c r="O49" s="66">
        <f t="shared" si="10"/>
        <v>0</v>
      </c>
      <c r="P49" s="67"/>
      <c r="Q49" s="69"/>
      <c r="R49" s="69">
        <v>3</v>
      </c>
      <c r="S49" s="69"/>
      <c r="T49" s="69"/>
      <c r="U49" s="66">
        <f t="shared" si="11"/>
        <v>3</v>
      </c>
      <c r="V49" s="67"/>
      <c r="W49" s="68"/>
      <c r="X49" s="68"/>
      <c r="Y49" s="69"/>
      <c r="Z49" s="66">
        <f t="shared" si="12"/>
        <v>0</v>
      </c>
      <c r="AA49" s="67"/>
      <c r="AB49" s="68"/>
      <c r="AC49" s="68"/>
      <c r="AD49" s="69"/>
      <c r="AE49" s="66">
        <f t="shared" si="13"/>
        <v>0</v>
      </c>
      <c r="AF49" s="67"/>
      <c r="AG49" s="68"/>
      <c r="AH49" s="68"/>
      <c r="AI49" s="68"/>
      <c r="AJ49" s="66">
        <f t="shared" si="14"/>
        <v>0</v>
      </c>
      <c r="AK49" s="69">
        <v>2</v>
      </c>
      <c r="AL49" s="111">
        <v>4</v>
      </c>
      <c r="AM49" s="111">
        <v>3</v>
      </c>
      <c r="AN49" s="111"/>
      <c r="AO49" s="69"/>
      <c r="AP49" s="66">
        <f t="shared" si="15"/>
        <v>9</v>
      </c>
      <c r="AQ49" s="22"/>
      <c r="AR49" s="22"/>
      <c r="AS49" s="22"/>
      <c r="AT49" s="22"/>
      <c r="AU49" s="22"/>
      <c r="AV49" s="22"/>
    </row>
    <row r="50" spans="1:48" ht="15" x14ac:dyDescent="0.3">
      <c r="A50" s="9">
        <v>42</v>
      </c>
      <c r="B50" s="64">
        <f t="shared" si="8"/>
        <v>12</v>
      </c>
      <c r="C50" s="35" t="s">
        <v>591</v>
      </c>
      <c r="D50" s="35"/>
      <c r="E50" s="65" t="s">
        <v>56</v>
      </c>
      <c r="F50" s="59"/>
      <c r="G50" s="60"/>
      <c r="H50" s="60"/>
      <c r="I50" s="20"/>
      <c r="J50" s="66">
        <f t="shared" si="9"/>
        <v>0</v>
      </c>
      <c r="K50" s="67"/>
      <c r="L50" s="68"/>
      <c r="M50" s="69"/>
      <c r="N50" s="69"/>
      <c r="O50" s="66">
        <f t="shared" si="10"/>
        <v>0</v>
      </c>
      <c r="P50" s="67"/>
      <c r="Q50" s="69"/>
      <c r="R50" s="69"/>
      <c r="S50" s="69"/>
      <c r="T50" s="69"/>
      <c r="U50" s="66">
        <f t="shared" si="11"/>
        <v>0</v>
      </c>
      <c r="V50" s="67"/>
      <c r="W50" s="68"/>
      <c r="X50" s="68"/>
      <c r="Y50" s="69"/>
      <c r="Z50" s="66">
        <f t="shared" si="12"/>
        <v>0</v>
      </c>
      <c r="AA50" s="67"/>
      <c r="AB50" s="68"/>
      <c r="AC50" s="68"/>
      <c r="AD50" s="69"/>
      <c r="AE50" s="66">
        <f t="shared" si="13"/>
        <v>0</v>
      </c>
      <c r="AF50" s="67"/>
      <c r="AG50" s="68"/>
      <c r="AH50" s="68"/>
      <c r="AI50" s="68"/>
      <c r="AJ50" s="66">
        <f t="shared" si="14"/>
        <v>0</v>
      </c>
      <c r="AK50" s="69"/>
      <c r="AL50" s="111">
        <v>12</v>
      </c>
      <c r="AM50" s="111"/>
      <c r="AN50" s="111"/>
      <c r="AO50" s="69"/>
      <c r="AP50" s="66">
        <f t="shared" si="15"/>
        <v>12</v>
      </c>
      <c r="AQ50" s="22"/>
      <c r="AR50" s="22"/>
      <c r="AS50" s="22"/>
      <c r="AT50" s="22"/>
      <c r="AU50" s="22"/>
      <c r="AV50" s="22"/>
    </row>
    <row r="51" spans="1:48" ht="15" x14ac:dyDescent="0.3">
      <c r="A51" s="9">
        <v>45</v>
      </c>
      <c r="B51" s="64">
        <f t="shared" si="8"/>
        <v>11</v>
      </c>
      <c r="C51" s="35" t="s">
        <v>371</v>
      </c>
      <c r="D51" s="35" t="s">
        <v>372</v>
      </c>
      <c r="E51" s="65" t="s">
        <v>137</v>
      </c>
      <c r="F51" s="59">
        <v>5</v>
      </c>
      <c r="G51" s="60"/>
      <c r="H51" s="60"/>
      <c r="I51" s="20">
        <v>6</v>
      </c>
      <c r="J51" s="66">
        <f t="shared" si="9"/>
        <v>11</v>
      </c>
      <c r="K51" s="67"/>
      <c r="L51" s="68"/>
      <c r="M51" s="69"/>
      <c r="N51" s="69"/>
      <c r="O51" s="66">
        <f t="shared" si="10"/>
        <v>0</v>
      </c>
      <c r="P51" s="67"/>
      <c r="Q51" s="69"/>
      <c r="R51" s="69"/>
      <c r="S51" s="69"/>
      <c r="T51" s="69"/>
      <c r="U51" s="66">
        <f t="shared" si="11"/>
        <v>0</v>
      </c>
      <c r="V51" s="67"/>
      <c r="W51" s="68"/>
      <c r="X51" s="68"/>
      <c r="Y51" s="69"/>
      <c r="Z51" s="66">
        <f t="shared" si="12"/>
        <v>0</v>
      </c>
      <c r="AA51" s="67"/>
      <c r="AB51" s="68"/>
      <c r="AC51" s="68"/>
      <c r="AD51" s="69"/>
      <c r="AE51" s="66">
        <f t="shared" si="13"/>
        <v>0</v>
      </c>
      <c r="AF51" s="67"/>
      <c r="AG51" s="68"/>
      <c r="AH51" s="68"/>
      <c r="AI51" s="68"/>
      <c r="AJ51" s="66">
        <f t="shared" si="14"/>
        <v>0</v>
      </c>
      <c r="AK51" s="69"/>
      <c r="AL51" s="111"/>
      <c r="AM51" s="111"/>
      <c r="AN51" s="111"/>
      <c r="AO51" s="69"/>
      <c r="AP51" s="66">
        <f t="shared" si="15"/>
        <v>0</v>
      </c>
      <c r="AQ51" s="22"/>
      <c r="AR51" s="22"/>
      <c r="AS51" s="22"/>
      <c r="AT51" s="22"/>
      <c r="AU51" s="22"/>
      <c r="AV51" s="22"/>
    </row>
    <row r="52" spans="1:48" ht="15" x14ac:dyDescent="0.3">
      <c r="A52" s="9">
        <v>45</v>
      </c>
      <c r="B52" s="64">
        <f t="shared" si="8"/>
        <v>11</v>
      </c>
      <c r="C52" s="35" t="s">
        <v>373</v>
      </c>
      <c r="D52" s="35" t="s">
        <v>374</v>
      </c>
      <c r="E52" s="65" t="s">
        <v>28</v>
      </c>
      <c r="F52" s="59"/>
      <c r="G52" s="60"/>
      <c r="H52" s="60"/>
      <c r="I52" s="20"/>
      <c r="J52" s="66">
        <f t="shared" si="9"/>
        <v>0</v>
      </c>
      <c r="K52" s="67">
        <v>4</v>
      </c>
      <c r="L52" s="68">
        <v>7</v>
      </c>
      <c r="M52" s="69"/>
      <c r="N52" s="69"/>
      <c r="O52" s="66">
        <f t="shared" si="10"/>
        <v>11</v>
      </c>
      <c r="P52" s="67"/>
      <c r="Q52" s="69"/>
      <c r="R52" s="69"/>
      <c r="S52" s="69"/>
      <c r="T52" s="69"/>
      <c r="U52" s="66">
        <f t="shared" si="11"/>
        <v>0</v>
      </c>
      <c r="V52" s="67"/>
      <c r="W52" s="68"/>
      <c r="X52" s="68"/>
      <c r="Y52" s="69"/>
      <c r="Z52" s="66">
        <f t="shared" si="12"/>
        <v>0</v>
      </c>
      <c r="AA52" s="67"/>
      <c r="AB52" s="68"/>
      <c r="AC52" s="68"/>
      <c r="AD52" s="69"/>
      <c r="AE52" s="66">
        <f t="shared" si="13"/>
        <v>0</v>
      </c>
      <c r="AF52" s="67"/>
      <c r="AG52" s="68"/>
      <c r="AH52" s="68"/>
      <c r="AI52" s="68"/>
      <c r="AJ52" s="66">
        <f t="shared" si="14"/>
        <v>0</v>
      </c>
      <c r="AK52" s="69"/>
      <c r="AL52" s="111"/>
      <c r="AM52" s="111"/>
      <c r="AN52" s="111"/>
      <c r="AO52" s="69"/>
      <c r="AP52" s="66">
        <f t="shared" si="15"/>
        <v>0</v>
      </c>
      <c r="AQ52" s="22"/>
      <c r="AR52" s="22"/>
      <c r="AS52" s="22"/>
      <c r="AT52" s="22"/>
      <c r="AU52" s="22"/>
      <c r="AV52" s="22"/>
    </row>
    <row r="53" spans="1:48" ht="15" x14ac:dyDescent="0.3">
      <c r="A53" s="9">
        <v>45</v>
      </c>
      <c r="B53" s="64">
        <f t="shared" si="8"/>
        <v>11</v>
      </c>
      <c r="C53" s="35" t="s">
        <v>375</v>
      </c>
      <c r="D53" s="35" t="s">
        <v>144</v>
      </c>
      <c r="E53" s="65" t="s">
        <v>31</v>
      </c>
      <c r="F53" s="59"/>
      <c r="G53" s="60"/>
      <c r="H53" s="60"/>
      <c r="I53" s="20"/>
      <c r="J53" s="66">
        <f t="shared" si="9"/>
        <v>0</v>
      </c>
      <c r="K53" s="67"/>
      <c r="L53" s="68"/>
      <c r="M53" s="69"/>
      <c r="N53" s="69"/>
      <c r="O53" s="66">
        <f t="shared" si="10"/>
        <v>0</v>
      </c>
      <c r="P53" s="67"/>
      <c r="Q53" s="69"/>
      <c r="R53" s="69">
        <v>9</v>
      </c>
      <c r="S53" s="69"/>
      <c r="T53" s="69">
        <v>2</v>
      </c>
      <c r="U53" s="66">
        <f t="shared" si="11"/>
        <v>11</v>
      </c>
      <c r="V53" s="67"/>
      <c r="W53" s="68"/>
      <c r="X53" s="68"/>
      <c r="Y53" s="69"/>
      <c r="Z53" s="66">
        <f t="shared" si="12"/>
        <v>0</v>
      </c>
      <c r="AA53" s="67"/>
      <c r="AB53" s="68"/>
      <c r="AC53" s="68"/>
      <c r="AD53" s="69"/>
      <c r="AE53" s="66">
        <f t="shared" si="13"/>
        <v>0</v>
      </c>
      <c r="AF53" s="67"/>
      <c r="AG53" s="68"/>
      <c r="AH53" s="68"/>
      <c r="AI53" s="68"/>
      <c r="AJ53" s="66">
        <f t="shared" si="14"/>
        <v>0</v>
      </c>
      <c r="AK53" s="69"/>
      <c r="AL53" s="111"/>
      <c r="AM53" s="111"/>
      <c r="AN53" s="111"/>
      <c r="AO53" s="69"/>
      <c r="AP53" s="66">
        <f t="shared" si="15"/>
        <v>0</v>
      </c>
      <c r="AQ53" s="22"/>
      <c r="AR53" s="22"/>
      <c r="AS53" s="22"/>
      <c r="AT53" s="22"/>
      <c r="AU53" s="22"/>
      <c r="AV53" s="22"/>
    </row>
    <row r="54" spans="1:48" ht="15" x14ac:dyDescent="0.3">
      <c r="A54" s="9">
        <v>48</v>
      </c>
      <c r="B54" s="64">
        <f t="shared" si="8"/>
        <v>10</v>
      </c>
      <c r="C54" s="35" t="s">
        <v>376</v>
      </c>
      <c r="D54" s="35" t="s">
        <v>377</v>
      </c>
      <c r="E54" s="65" t="s">
        <v>51</v>
      </c>
      <c r="F54" s="59"/>
      <c r="G54" s="60"/>
      <c r="H54" s="60"/>
      <c r="I54" s="20"/>
      <c r="J54" s="66">
        <f t="shared" si="9"/>
        <v>0</v>
      </c>
      <c r="K54" s="67"/>
      <c r="L54" s="68"/>
      <c r="M54" s="69">
        <v>4</v>
      </c>
      <c r="N54" s="69"/>
      <c r="O54" s="66">
        <f t="shared" si="10"/>
        <v>4</v>
      </c>
      <c r="P54" s="67"/>
      <c r="Q54" s="69">
        <v>2</v>
      </c>
      <c r="R54" s="69"/>
      <c r="S54" s="69">
        <v>4</v>
      </c>
      <c r="T54" s="69"/>
      <c r="U54" s="66">
        <f t="shared" si="11"/>
        <v>6</v>
      </c>
      <c r="V54" s="67"/>
      <c r="W54" s="68"/>
      <c r="X54" s="68"/>
      <c r="Y54" s="69"/>
      <c r="Z54" s="66">
        <f t="shared" si="12"/>
        <v>0</v>
      </c>
      <c r="AA54" s="67"/>
      <c r="AB54" s="68"/>
      <c r="AC54" s="68"/>
      <c r="AD54" s="69"/>
      <c r="AE54" s="66">
        <f t="shared" si="13"/>
        <v>0</v>
      </c>
      <c r="AF54" s="67"/>
      <c r="AG54" s="68"/>
      <c r="AH54" s="68"/>
      <c r="AI54" s="68"/>
      <c r="AJ54" s="66">
        <f t="shared" si="14"/>
        <v>0</v>
      </c>
      <c r="AK54" s="69"/>
      <c r="AL54" s="111"/>
      <c r="AM54" s="111"/>
      <c r="AN54" s="111"/>
      <c r="AO54" s="69"/>
      <c r="AP54" s="66">
        <f t="shared" si="15"/>
        <v>0</v>
      </c>
      <c r="AQ54" s="22"/>
      <c r="AR54" s="22"/>
      <c r="AS54" s="22"/>
      <c r="AT54" s="22"/>
      <c r="AU54" s="22"/>
      <c r="AV54" s="22"/>
    </row>
    <row r="55" spans="1:48" ht="15" x14ac:dyDescent="0.3">
      <c r="A55" s="9">
        <v>48</v>
      </c>
      <c r="B55" s="64">
        <f t="shared" si="8"/>
        <v>10</v>
      </c>
      <c r="C55" s="35" t="s">
        <v>378</v>
      </c>
      <c r="D55" s="35" t="s">
        <v>244</v>
      </c>
      <c r="E55" s="65" t="s">
        <v>28</v>
      </c>
      <c r="F55" s="59"/>
      <c r="G55" s="60"/>
      <c r="H55" s="60"/>
      <c r="I55" s="20"/>
      <c r="J55" s="66">
        <f t="shared" si="9"/>
        <v>0</v>
      </c>
      <c r="K55" s="67"/>
      <c r="L55" s="68"/>
      <c r="M55" s="69"/>
      <c r="N55" s="69"/>
      <c r="O55" s="66">
        <f t="shared" si="10"/>
        <v>0</v>
      </c>
      <c r="P55" s="67"/>
      <c r="Q55" s="69"/>
      <c r="R55" s="69"/>
      <c r="S55" s="69"/>
      <c r="T55" s="69"/>
      <c r="U55" s="66">
        <f t="shared" si="11"/>
        <v>0</v>
      </c>
      <c r="V55" s="67"/>
      <c r="W55" s="68"/>
      <c r="X55" s="68"/>
      <c r="Y55" s="69"/>
      <c r="Z55" s="66">
        <f t="shared" si="12"/>
        <v>0</v>
      </c>
      <c r="AA55" s="67"/>
      <c r="AB55" s="68"/>
      <c r="AC55" s="68"/>
      <c r="AD55" s="69"/>
      <c r="AE55" s="66">
        <f t="shared" si="13"/>
        <v>0</v>
      </c>
      <c r="AF55" s="67"/>
      <c r="AG55" s="68">
        <v>5</v>
      </c>
      <c r="AH55" s="68"/>
      <c r="AI55" s="68">
        <v>5</v>
      </c>
      <c r="AJ55" s="66">
        <f t="shared" si="14"/>
        <v>10</v>
      </c>
      <c r="AK55" s="69"/>
      <c r="AL55" s="111"/>
      <c r="AM55" s="111"/>
      <c r="AN55" s="111"/>
      <c r="AO55" s="69"/>
      <c r="AP55" s="66">
        <f t="shared" si="15"/>
        <v>0</v>
      </c>
      <c r="AQ55" s="22"/>
      <c r="AR55" s="22"/>
      <c r="AS55" s="22"/>
      <c r="AT55" s="22"/>
      <c r="AU55" s="22"/>
      <c r="AV55" s="22"/>
    </row>
    <row r="56" spans="1:48" ht="15" x14ac:dyDescent="0.3">
      <c r="A56" s="9">
        <v>50</v>
      </c>
      <c r="B56" s="64">
        <f t="shared" si="8"/>
        <v>9</v>
      </c>
      <c r="C56" s="35" t="s">
        <v>379</v>
      </c>
      <c r="D56" s="35" t="s">
        <v>63</v>
      </c>
      <c r="E56" s="65" t="s">
        <v>64</v>
      </c>
      <c r="F56" s="59">
        <v>1</v>
      </c>
      <c r="G56" s="60"/>
      <c r="H56" s="60">
        <v>8</v>
      </c>
      <c r="I56" s="20"/>
      <c r="J56" s="66">
        <f t="shared" si="9"/>
        <v>9</v>
      </c>
      <c r="K56" s="67"/>
      <c r="L56" s="68"/>
      <c r="M56" s="69"/>
      <c r="N56" s="69"/>
      <c r="O56" s="66">
        <f t="shared" si="10"/>
        <v>0</v>
      </c>
      <c r="P56" s="67"/>
      <c r="Q56" s="69"/>
      <c r="R56" s="69"/>
      <c r="S56" s="69"/>
      <c r="T56" s="69"/>
      <c r="U56" s="66">
        <f t="shared" si="11"/>
        <v>0</v>
      </c>
      <c r="V56" s="67"/>
      <c r="W56" s="68"/>
      <c r="X56" s="68"/>
      <c r="Y56" s="69"/>
      <c r="Z56" s="66">
        <f t="shared" si="12"/>
        <v>0</v>
      </c>
      <c r="AA56" s="67"/>
      <c r="AB56" s="68"/>
      <c r="AC56" s="68"/>
      <c r="AD56" s="69"/>
      <c r="AE56" s="66">
        <f t="shared" si="13"/>
        <v>0</v>
      </c>
      <c r="AF56" s="67"/>
      <c r="AG56" s="68"/>
      <c r="AH56" s="68"/>
      <c r="AI56" s="68"/>
      <c r="AJ56" s="66">
        <f t="shared" si="14"/>
        <v>0</v>
      </c>
      <c r="AK56" s="69"/>
      <c r="AL56" s="111"/>
      <c r="AM56" s="111"/>
      <c r="AN56" s="111"/>
      <c r="AO56" s="69"/>
      <c r="AP56" s="66">
        <f t="shared" si="15"/>
        <v>0</v>
      </c>
      <c r="AQ56" s="22"/>
      <c r="AR56" s="22"/>
      <c r="AS56" s="22"/>
      <c r="AT56" s="22"/>
      <c r="AU56" s="22"/>
      <c r="AV56" s="22"/>
    </row>
    <row r="57" spans="1:48" ht="15" x14ac:dyDescent="0.3">
      <c r="A57" s="9">
        <v>51</v>
      </c>
      <c r="B57" s="64">
        <f t="shared" si="8"/>
        <v>7</v>
      </c>
      <c r="C57" s="35" t="s">
        <v>382</v>
      </c>
      <c r="D57" s="35" t="s">
        <v>345</v>
      </c>
      <c r="E57" s="65" t="s">
        <v>48</v>
      </c>
      <c r="F57" s="59"/>
      <c r="G57" s="60">
        <v>7</v>
      </c>
      <c r="H57" s="60"/>
      <c r="I57" s="20"/>
      <c r="J57" s="66">
        <f t="shared" si="9"/>
        <v>7</v>
      </c>
      <c r="K57" s="67"/>
      <c r="L57" s="68"/>
      <c r="M57" s="69"/>
      <c r="N57" s="69"/>
      <c r="O57" s="66">
        <f t="shared" si="10"/>
        <v>0</v>
      </c>
      <c r="P57" s="67"/>
      <c r="Q57" s="69"/>
      <c r="R57" s="69"/>
      <c r="S57" s="69"/>
      <c r="T57" s="69"/>
      <c r="U57" s="66">
        <f t="shared" si="11"/>
        <v>0</v>
      </c>
      <c r="V57" s="67"/>
      <c r="W57" s="68"/>
      <c r="X57" s="68"/>
      <c r="Y57" s="69"/>
      <c r="Z57" s="66">
        <f t="shared" si="12"/>
        <v>0</v>
      </c>
      <c r="AA57" s="67"/>
      <c r="AB57" s="68"/>
      <c r="AC57" s="68"/>
      <c r="AD57" s="69"/>
      <c r="AE57" s="66">
        <f t="shared" si="13"/>
        <v>0</v>
      </c>
      <c r="AF57" s="67"/>
      <c r="AG57" s="68"/>
      <c r="AH57" s="68"/>
      <c r="AI57" s="68"/>
      <c r="AJ57" s="66">
        <f t="shared" si="14"/>
        <v>0</v>
      </c>
      <c r="AK57" s="69"/>
      <c r="AL57" s="111"/>
      <c r="AM57" s="111"/>
      <c r="AN57" s="111"/>
      <c r="AO57" s="69"/>
      <c r="AP57" s="66">
        <f t="shared" si="15"/>
        <v>0</v>
      </c>
      <c r="AQ57" s="22"/>
      <c r="AR57" s="22"/>
      <c r="AS57" s="22"/>
      <c r="AT57" s="22"/>
      <c r="AU57" s="22"/>
      <c r="AV57" s="22"/>
    </row>
    <row r="58" spans="1:48" ht="15" x14ac:dyDescent="0.3">
      <c r="A58" s="9">
        <v>51</v>
      </c>
      <c r="B58" s="64">
        <f t="shared" si="8"/>
        <v>7</v>
      </c>
      <c r="C58" s="35" t="s">
        <v>383</v>
      </c>
      <c r="D58" s="35" t="s">
        <v>384</v>
      </c>
      <c r="E58" s="65" t="s">
        <v>114</v>
      </c>
      <c r="F58" s="59"/>
      <c r="G58" s="60"/>
      <c r="H58" s="60">
        <v>6</v>
      </c>
      <c r="I58" s="20"/>
      <c r="J58" s="66">
        <f t="shared" si="9"/>
        <v>6</v>
      </c>
      <c r="K58" s="67"/>
      <c r="L58" s="68"/>
      <c r="M58" s="69">
        <v>1</v>
      </c>
      <c r="N58" s="69"/>
      <c r="O58" s="66">
        <f t="shared" si="10"/>
        <v>1</v>
      </c>
      <c r="P58" s="67"/>
      <c r="Q58" s="69"/>
      <c r="R58" s="69"/>
      <c r="S58" s="69"/>
      <c r="T58" s="69"/>
      <c r="U58" s="66">
        <f t="shared" si="11"/>
        <v>0</v>
      </c>
      <c r="V58" s="67"/>
      <c r="W58" s="68"/>
      <c r="X58" s="68"/>
      <c r="Y58" s="69"/>
      <c r="Z58" s="66">
        <f t="shared" si="12"/>
        <v>0</v>
      </c>
      <c r="AA58" s="67"/>
      <c r="AB58" s="68"/>
      <c r="AC58" s="68"/>
      <c r="AD58" s="69"/>
      <c r="AE58" s="66">
        <f t="shared" si="13"/>
        <v>0</v>
      </c>
      <c r="AF58" s="67"/>
      <c r="AG58" s="68"/>
      <c r="AH58" s="68"/>
      <c r="AI58" s="68"/>
      <c r="AJ58" s="66">
        <f t="shared" si="14"/>
        <v>0</v>
      </c>
      <c r="AK58" s="69"/>
      <c r="AL58" s="111"/>
      <c r="AM58" s="111"/>
      <c r="AN58" s="111"/>
      <c r="AO58" s="69"/>
      <c r="AP58" s="66">
        <f t="shared" si="15"/>
        <v>0</v>
      </c>
      <c r="AQ58" s="22"/>
      <c r="AR58" s="22"/>
      <c r="AS58" s="22"/>
      <c r="AT58" s="22"/>
      <c r="AU58" s="22"/>
      <c r="AV58" s="22"/>
    </row>
    <row r="59" spans="1:48" ht="15" x14ac:dyDescent="0.3">
      <c r="A59" s="9">
        <v>51</v>
      </c>
      <c r="B59" s="64">
        <f t="shared" si="8"/>
        <v>7</v>
      </c>
      <c r="C59" s="35" t="s">
        <v>385</v>
      </c>
      <c r="D59" s="35" t="s">
        <v>386</v>
      </c>
      <c r="E59" s="65" t="s">
        <v>56</v>
      </c>
      <c r="F59" s="59"/>
      <c r="G59" s="60"/>
      <c r="H59" s="60"/>
      <c r="I59" s="20"/>
      <c r="J59" s="66">
        <f t="shared" si="9"/>
        <v>0</v>
      </c>
      <c r="K59" s="67"/>
      <c r="L59" s="68"/>
      <c r="M59" s="69">
        <v>2</v>
      </c>
      <c r="N59" s="69"/>
      <c r="O59" s="66">
        <f t="shared" si="10"/>
        <v>2</v>
      </c>
      <c r="P59" s="67"/>
      <c r="Q59" s="69"/>
      <c r="R59" s="69"/>
      <c r="S59" s="69"/>
      <c r="T59" s="69">
        <v>5</v>
      </c>
      <c r="U59" s="66">
        <f t="shared" si="11"/>
        <v>5</v>
      </c>
      <c r="V59" s="67"/>
      <c r="W59" s="68"/>
      <c r="X59" s="68"/>
      <c r="Y59" s="69"/>
      <c r="Z59" s="66">
        <f t="shared" si="12"/>
        <v>0</v>
      </c>
      <c r="AA59" s="67"/>
      <c r="AB59" s="68"/>
      <c r="AC59" s="68"/>
      <c r="AD59" s="69"/>
      <c r="AE59" s="66">
        <f t="shared" si="13"/>
        <v>0</v>
      </c>
      <c r="AF59" s="67"/>
      <c r="AG59" s="68"/>
      <c r="AH59" s="68"/>
      <c r="AI59" s="68"/>
      <c r="AJ59" s="66">
        <f t="shared" si="14"/>
        <v>0</v>
      </c>
      <c r="AK59" s="69"/>
      <c r="AL59" s="111"/>
      <c r="AM59" s="111"/>
      <c r="AN59" s="111"/>
      <c r="AO59" s="69"/>
      <c r="AP59" s="66">
        <f t="shared" si="15"/>
        <v>0</v>
      </c>
      <c r="AQ59" s="22"/>
      <c r="AR59" s="22"/>
      <c r="AS59" s="22"/>
      <c r="AT59" s="22"/>
      <c r="AU59" s="22"/>
      <c r="AV59" s="22"/>
    </row>
    <row r="60" spans="1:48" ht="15" x14ac:dyDescent="0.3">
      <c r="A60" s="9">
        <v>51</v>
      </c>
      <c r="B60" s="64">
        <f t="shared" si="8"/>
        <v>7</v>
      </c>
      <c r="C60" s="35" t="s">
        <v>387</v>
      </c>
      <c r="D60" s="35" t="s">
        <v>388</v>
      </c>
      <c r="E60" s="65" t="s">
        <v>356</v>
      </c>
      <c r="F60" s="59"/>
      <c r="G60" s="60"/>
      <c r="H60" s="60"/>
      <c r="I60" s="20"/>
      <c r="J60" s="66">
        <f t="shared" si="9"/>
        <v>0</v>
      </c>
      <c r="K60" s="67"/>
      <c r="L60" s="68"/>
      <c r="M60" s="69"/>
      <c r="N60" s="69"/>
      <c r="O60" s="66">
        <f t="shared" si="10"/>
        <v>0</v>
      </c>
      <c r="P60" s="67"/>
      <c r="Q60" s="69"/>
      <c r="R60" s="69"/>
      <c r="S60" s="69"/>
      <c r="T60" s="69"/>
      <c r="U60" s="66">
        <f t="shared" si="11"/>
        <v>0</v>
      </c>
      <c r="V60" s="67"/>
      <c r="W60" s="68"/>
      <c r="X60" s="68"/>
      <c r="Y60" s="69"/>
      <c r="Z60" s="66">
        <f t="shared" si="12"/>
        <v>0</v>
      </c>
      <c r="AA60" s="67"/>
      <c r="AB60" s="68"/>
      <c r="AC60" s="68"/>
      <c r="AD60" s="69"/>
      <c r="AE60" s="66">
        <f t="shared" si="13"/>
        <v>0</v>
      </c>
      <c r="AF60" s="67"/>
      <c r="AG60" s="68">
        <v>4</v>
      </c>
      <c r="AH60" s="68"/>
      <c r="AI60" s="68">
        <v>3</v>
      </c>
      <c r="AJ60" s="66">
        <f t="shared" si="14"/>
        <v>7</v>
      </c>
      <c r="AK60" s="69"/>
      <c r="AL60" s="111"/>
      <c r="AM60" s="111"/>
      <c r="AN60" s="111"/>
      <c r="AO60" s="69"/>
      <c r="AP60" s="66">
        <f t="shared" si="15"/>
        <v>0</v>
      </c>
      <c r="AQ60" s="22"/>
      <c r="AR60" s="22"/>
      <c r="AS60" s="22"/>
      <c r="AT60" s="22"/>
      <c r="AU60" s="22"/>
      <c r="AV60" s="22"/>
    </row>
    <row r="61" spans="1:48" ht="15" x14ac:dyDescent="0.3">
      <c r="A61" s="9">
        <v>55</v>
      </c>
      <c r="B61" s="64">
        <f t="shared" si="8"/>
        <v>6</v>
      </c>
      <c r="C61" s="35" t="s">
        <v>389</v>
      </c>
      <c r="D61" s="35" t="s">
        <v>273</v>
      </c>
      <c r="E61" s="65" t="s">
        <v>137</v>
      </c>
      <c r="F61" s="59"/>
      <c r="G61" s="60"/>
      <c r="H61" s="60"/>
      <c r="I61" s="20"/>
      <c r="J61" s="66">
        <f t="shared" si="9"/>
        <v>0</v>
      </c>
      <c r="K61" s="67"/>
      <c r="L61" s="68"/>
      <c r="M61" s="69"/>
      <c r="N61" s="69"/>
      <c r="O61" s="66">
        <f t="shared" si="10"/>
        <v>0</v>
      </c>
      <c r="P61" s="67"/>
      <c r="Q61" s="69"/>
      <c r="R61" s="69">
        <v>6</v>
      </c>
      <c r="S61" s="69"/>
      <c r="T61" s="69"/>
      <c r="U61" s="66">
        <f t="shared" si="11"/>
        <v>6</v>
      </c>
      <c r="V61" s="67"/>
      <c r="W61" s="68"/>
      <c r="X61" s="68"/>
      <c r="Y61" s="69"/>
      <c r="Z61" s="66">
        <f t="shared" si="12"/>
        <v>0</v>
      </c>
      <c r="AA61" s="67"/>
      <c r="AB61" s="68"/>
      <c r="AC61" s="68"/>
      <c r="AD61" s="69"/>
      <c r="AE61" s="66">
        <f t="shared" si="13"/>
        <v>0</v>
      </c>
      <c r="AF61" s="67"/>
      <c r="AG61" s="68"/>
      <c r="AH61" s="68"/>
      <c r="AI61" s="68"/>
      <c r="AJ61" s="66">
        <f t="shared" si="14"/>
        <v>0</v>
      </c>
      <c r="AK61" s="69"/>
      <c r="AL61" s="111"/>
      <c r="AM61" s="111"/>
      <c r="AN61" s="111"/>
      <c r="AO61" s="69"/>
      <c r="AP61" s="66">
        <f t="shared" si="15"/>
        <v>0</v>
      </c>
      <c r="AQ61" s="22"/>
      <c r="AR61" s="22"/>
      <c r="AS61" s="22"/>
      <c r="AT61" s="22"/>
      <c r="AU61" s="22"/>
      <c r="AV61" s="22"/>
    </row>
    <row r="62" spans="1:48" ht="15" x14ac:dyDescent="0.3">
      <c r="A62" s="9">
        <v>55</v>
      </c>
      <c r="B62" s="64">
        <f t="shared" si="8"/>
        <v>6</v>
      </c>
      <c r="C62" s="35" t="s">
        <v>890</v>
      </c>
      <c r="D62" s="35"/>
      <c r="E62" s="65" t="s">
        <v>37</v>
      </c>
      <c r="F62" s="59"/>
      <c r="G62" s="60"/>
      <c r="H62" s="60"/>
      <c r="I62" s="20"/>
      <c r="J62" s="66">
        <f t="shared" si="9"/>
        <v>0</v>
      </c>
      <c r="K62" s="67"/>
      <c r="L62" s="68"/>
      <c r="M62" s="69"/>
      <c r="N62" s="69"/>
      <c r="O62" s="66">
        <f t="shared" si="10"/>
        <v>0</v>
      </c>
      <c r="P62" s="67"/>
      <c r="Q62" s="69"/>
      <c r="R62" s="69"/>
      <c r="S62" s="69"/>
      <c r="T62" s="69"/>
      <c r="U62" s="66">
        <f t="shared" si="11"/>
        <v>0</v>
      </c>
      <c r="V62" s="67"/>
      <c r="W62" s="68"/>
      <c r="X62" s="68"/>
      <c r="Y62" s="69"/>
      <c r="Z62" s="66">
        <f t="shared" si="12"/>
        <v>0</v>
      </c>
      <c r="AA62" s="67"/>
      <c r="AB62" s="68"/>
      <c r="AC62" s="68"/>
      <c r="AD62" s="69"/>
      <c r="AE62" s="66">
        <f t="shared" si="13"/>
        <v>0</v>
      </c>
      <c r="AF62" s="67"/>
      <c r="AG62" s="68"/>
      <c r="AH62" s="68"/>
      <c r="AI62" s="68"/>
      <c r="AJ62" s="66">
        <f t="shared" si="14"/>
        <v>0</v>
      </c>
      <c r="AK62" s="69"/>
      <c r="AL62" s="111">
        <v>6</v>
      </c>
      <c r="AM62" s="111"/>
      <c r="AN62" s="111"/>
      <c r="AO62" s="69"/>
      <c r="AP62" s="66">
        <f t="shared" si="15"/>
        <v>6</v>
      </c>
      <c r="AQ62" s="22"/>
      <c r="AR62" s="22"/>
      <c r="AS62" s="22"/>
      <c r="AT62" s="22"/>
      <c r="AU62" s="22"/>
      <c r="AV62" s="22"/>
    </row>
    <row r="63" spans="1:48" ht="15" x14ac:dyDescent="0.3">
      <c r="A63" s="9">
        <v>57</v>
      </c>
      <c r="B63" s="64">
        <f t="shared" si="8"/>
        <v>5</v>
      </c>
      <c r="C63" s="35" t="s">
        <v>390</v>
      </c>
      <c r="D63" s="35" t="s">
        <v>391</v>
      </c>
      <c r="E63" s="65" t="s">
        <v>51</v>
      </c>
      <c r="F63" s="59"/>
      <c r="G63" s="60"/>
      <c r="H63" s="60"/>
      <c r="I63" s="20"/>
      <c r="J63" s="66">
        <f t="shared" si="9"/>
        <v>0</v>
      </c>
      <c r="K63" s="67"/>
      <c r="L63" s="68"/>
      <c r="M63" s="69">
        <v>3</v>
      </c>
      <c r="N63" s="69"/>
      <c r="O63" s="66">
        <f t="shared" si="10"/>
        <v>3</v>
      </c>
      <c r="P63" s="67"/>
      <c r="Q63" s="69"/>
      <c r="R63" s="69"/>
      <c r="S63" s="69">
        <v>2</v>
      </c>
      <c r="T63" s="69"/>
      <c r="U63" s="66">
        <f t="shared" si="11"/>
        <v>2</v>
      </c>
      <c r="V63" s="67"/>
      <c r="W63" s="68"/>
      <c r="X63" s="68"/>
      <c r="Y63" s="69"/>
      <c r="Z63" s="66">
        <f t="shared" si="12"/>
        <v>0</v>
      </c>
      <c r="AA63" s="67"/>
      <c r="AB63" s="68"/>
      <c r="AC63" s="68"/>
      <c r="AD63" s="69"/>
      <c r="AE63" s="66">
        <f t="shared" si="13"/>
        <v>0</v>
      </c>
      <c r="AF63" s="67"/>
      <c r="AG63" s="68"/>
      <c r="AH63" s="68"/>
      <c r="AI63" s="68"/>
      <c r="AJ63" s="66">
        <f t="shared" si="14"/>
        <v>0</v>
      </c>
      <c r="AK63" s="69"/>
      <c r="AL63" s="111"/>
      <c r="AM63" s="111"/>
      <c r="AN63" s="111"/>
      <c r="AO63" s="69"/>
      <c r="AP63" s="66">
        <f t="shared" si="15"/>
        <v>0</v>
      </c>
      <c r="AQ63" s="22"/>
      <c r="AR63" s="22"/>
      <c r="AS63" s="22"/>
      <c r="AT63" s="22"/>
      <c r="AU63" s="22"/>
      <c r="AV63" s="22"/>
    </row>
    <row r="64" spans="1:48" ht="15" x14ac:dyDescent="0.3">
      <c r="A64" s="9">
        <v>58</v>
      </c>
      <c r="B64" s="64">
        <f t="shared" si="8"/>
        <v>4</v>
      </c>
      <c r="C64" s="35" t="s">
        <v>392</v>
      </c>
      <c r="D64" s="35" t="s">
        <v>393</v>
      </c>
      <c r="E64" s="65" t="s">
        <v>137</v>
      </c>
      <c r="F64" s="59"/>
      <c r="G64" s="60"/>
      <c r="H64" s="60"/>
      <c r="I64" s="20"/>
      <c r="J64" s="66">
        <f t="shared" si="9"/>
        <v>0</v>
      </c>
      <c r="K64" s="67">
        <v>3</v>
      </c>
      <c r="L64" s="68">
        <v>1</v>
      </c>
      <c r="M64" s="69"/>
      <c r="N64" s="69"/>
      <c r="O64" s="66">
        <f t="shared" si="10"/>
        <v>4</v>
      </c>
      <c r="P64" s="67"/>
      <c r="Q64" s="69"/>
      <c r="R64" s="69"/>
      <c r="S64" s="69"/>
      <c r="T64" s="69"/>
      <c r="U64" s="66">
        <f t="shared" si="11"/>
        <v>0</v>
      </c>
      <c r="V64" s="67"/>
      <c r="W64" s="68"/>
      <c r="X64" s="68"/>
      <c r="Y64" s="69"/>
      <c r="Z64" s="66">
        <f t="shared" si="12"/>
        <v>0</v>
      </c>
      <c r="AA64" s="67"/>
      <c r="AB64" s="68"/>
      <c r="AC64" s="68"/>
      <c r="AD64" s="69"/>
      <c r="AE64" s="66">
        <f t="shared" si="13"/>
        <v>0</v>
      </c>
      <c r="AF64" s="67"/>
      <c r="AG64" s="68"/>
      <c r="AH64" s="68"/>
      <c r="AI64" s="68"/>
      <c r="AJ64" s="66">
        <f t="shared" si="14"/>
        <v>0</v>
      </c>
      <c r="AK64" s="69"/>
      <c r="AL64" s="111"/>
      <c r="AM64" s="111"/>
      <c r="AN64" s="111"/>
      <c r="AO64" s="69"/>
      <c r="AP64" s="66">
        <f t="shared" si="15"/>
        <v>0</v>
      </c>
      <c r="AQ64" s="22"/>
      <c r="AR64" s="22"/>
      <c r="AS64" s="22"/>
      <c r="AT64" s="22"/>
      <c r="AU64" s="22"/>
      <c r="AV64" s="22"/>
    </row>
    <row r="65" spans="1:48" ht="15" x14ac:dyDescent="0.3">
      <c r="A65" s="9">
        <v>59</v>
      </c>
      <c r="B65" s="64">
        <f t="shared" si="8"/>
        <v>3</v>
      </c>
      <c r="C65" s="35" t="s">
        <v>395</v>
      </c>
      <c r="D65" s="35" t="s">
        <v>351</v>
      </c>
      <c r="E65" s="65" t="s">
        <v>41</v>
      </c>
      <c r="F65" s="59"/>
      <c r="G65" s="60"/>
      <c r="H65" s="60"/>
      <c r="I65" s="20"/>
      <c r="J65" s="66">
        <f t="shared" si="9"/>
        <v>0</v>
      </c>
      <c r="K65" s="67"/>
      <c r="L65" s="68"/>
      <c r="M65" s="69"/>
      <c r="N65" s="69"/>
      <c r="O65" s="66">
        <f t="shared" si="10"/>
        <v>0</v>
      </c>
      <c r="P65" s="67"/>
      <c r="Q65" s="69"/>
      <c r="R65" s="69">
        <v>2</v>
      </c>
      <c r="S65" s="69"/>
      <c r="T65" s="69"/>
      <c r="U65" s="66">
        <f t="shared" si="11"/>
        <v>2</v>
      </c>
      <c r="V65" s="67"/>
      <c r="W65" s="68">
        <v>1</v>
      </c>
      <c r="X65" s="68"/>
      <c r="Y65" s="69"/>
      <c r="Z65" s="66">
        <f t="shared" si="12"/>
        <v>1</v>
      </c>
      <c r="AA65" s="67"/>
      <c r="AB65" s="68"/>
      <c r="AC65" s="68"/>
      <c r="AD65" s="69"/>
      <c r="AE65" s="66">
        <f t="shared" si="13"/>
        <v>0</v>
      </c>
      <c r="AF65" s="67"/>
      <c r="AG65" s="68"/>
      <c r="AH65" s="68"/>
      <c r="AI65" s="68"/>
      <c r="AJ65" s="66">
        <f t="shared" si="14"/>
        <v>0</v>
      </c>
      <c r="AK65" s="69"/>
      <c r="AL65" s="111"/>
      <c r="AM65" s="111"/>
      <c r="AN65" s="111"/>
      <c r="AO65" s="69"/>
      <c r="AP65" s="66">
        <f t="shared" si="15"/>
        <v>0</v>
      </c>
      <c r="AQ65" s="22"/>
      <c r="AR65" s="22"/>
      <c r="AS65" s="22"/>
      <c r="AT65" s="22"/>
      <c r="AU65" s="22"/>
      <c r="AV65" s="22"/>
    </row>
    <row r="66" spans="1:48" ht="15" x14ac:dyDescent="0.3">
      <c r="A66" s="9">
        <v>60</v>
      </c>
      <c r="B66" s="64">
        <f t="shared" si="8"/>
        <v>2</v>
      </c>
      <c r="C66" s="35" t="s">
        <v>891</v>
      </c>
      <c r="D66" s="35"/>
      <c r="E66" s="65" t="s">
        <v>37</v>
      </c>
      <c r="F66" s="59"/>
      <c r="G66" s="60"/>
      <c r="H66" s="60"/>
      <c r="I66" s="20"/>
      <c r="J66" s="66">
        <f t="shared" si="9"/>
        <v>0</v>
      </c>
      <c r="K66" s="67"/>
      <c r="L66" s="68"/>
      <c r="M66" s="69"/>
      <c r="N66" s="69"/>
      <c r="O66" s="66">
        <f t="shared" si="10"/>
        <v>0</v>
      </c>
      <c r="P66" s="67"/>
      <c r="Q66" s="69"/>
      <c r="R66" s="69"/>
      <c r="S66" s="69"/>
      <c r="T66" s="69"/>
      <c r="U66" s="66">
        <f t="shared" si="11"/>
        <v>0</v>
      </c>
      <c r="V66" s="67"/>
      <c r="W66" s="68"/>
      <c r="X66" s="68"/>
      <c r="Y66" s="69"/>
      <c r="Z66" s="66">
        <f t="shared" si="12"/>
        <v>0</v>
      </c>
      <c r="AA66" s="67"/>
      <c r="AB66" s="68"/>
      <c r="AC66" s="68"/>
      <c r="AD66" s="69"/>
      <c r="AE66" s="66">
        <f t="shared" si="13"/>
        <v>0</v>
      </c>
      <c r="AF66" s="67"/>
      <c r="AG66" s="68"/>
      <c r="AH66" s="68"/>
      <c r="AI66" s="68"/>
      <c r="AJ66" s="66">
        <f t="shared" si="14"/>
        <v>0</v>
      </c>
      <c r="AK66" s="69"/>
      <c r="AL66" s="111">
        <v>2</v>
      </c>
      <c r="AM66" s="111"/>
      <c r="AN66" s="111"/>
      <c r="AO66" s="69"/>
      <c r="AP66" s="66">
        <f t="shared" si="15"/>
        <v>2</v>
      </c>
      <c r="AQ66" s="22"/>
      <c r="AR66" s="22"/>
      <c r="AS66" s="22"/>
      <c r="AT66" s="22"/>
      <c r="AU66" s="22"/>
      <c r="AV66" s="22"/>
    </row>
    <row r="67" spans="1:48" ht="15" x14ac:dyDescent="0.3">
      <c r="A67" s="9">
        <v>61</v>
      </c>
      <c r="B67" s="64">
        <f t="shared" si="8"/>
        <v>1</v>
      </c>
      <c r="C67" s="35" t="s">
        <v>396</v>
      </c>
      <c r="D67" s="35" t="s">
        <v>90</v>
      </c>
      <c r="E67" s="65" t="s">
        <v>28</v>
      </c>
      <c r="F67" s="59"/>
      <c r="G67" s="60"/>
      <c r="H67" s="60">
        <v>1</v>
      </c>
      <c r="I67" s="20"/>
      <c r="J67" s="66">
        <f t="shared" si="9"/>
        <v>1</v>
      </c>
      <c r="K67" s="67"/>
      <c r="L67" s="68"/>
      <c r="M67" s="69"/>
      <c r="N67" s="69"/>
      <c r="O67" s="66">
        <f t="shared" si="10"/>
        <v>0</v>
      </c>
      <c r="P67" s="67"/>
      <c r="Q67" s="69"/>
      <c r="R67" s="69"/>
      <c r="S67" s="69"/>
      <c r="T67" s="69"/>
      <c r="U67" s="66">
        <f t="shared" si="11"/>
        <v>0</v>
      </c>
      <c r="V67" s="67"/>
      <c r="W67" s="68"/>
      <c r="X67" s="68"/>
      <c r="Y67" s="69"/>
      <c r="Z67" s="66">
        <f t="shared" si="12"/>
        <v>0</v>
      </c>
      <c r="AA67" s="67"/>
      <c r="AB67" s="68"/>
      <c r="AC67" s="68"/>
      <c r="AD67" s="69"/>
      <c r="AE67" s="66">
        <f t="shared" si="13"/>
        <v>0</v>
      </c>
      <c r="AF67" s="67"/>
      <c r="AG67" s="68"/>
      <c r="AH67" s="68"/>
      <c r="AI67" s="68"/>
      <c r="AJ67" s="66">
        <f t="shared" si="14"/>
        <v>0</v>
      </c>
      <c r="AK67" s="69"/>
      <c r="AL67" s="111"/>
      <c r="AM67" s="111"/>
      <c r="AN67" s="111"/>
      <c r="AO67" s="69"/>
      <c r="AP67" s="66">
        <f t="shared" si="15"/>
        <v>0</v>
      </c>
      <c r="AQ67" s="22"/>
      <c r="AR67" s="22"/>
      <c r="AS67" s="22"/>
      <c r="AT67" s="22"/>
      <c r="AU67" s="22"/>
      <c r="AV67" s="22"/>
    </row>
  </sheetData>
  <sheetProtection algorithmName="SHA-512" hashValue="U6gk/39P7XElfUpjTZEUuBVhXtDCLDRU6jiJykZXTH/aNeHGw2+VKHmjlpd4CpvYfSbFP/Ms+gELcTdGXy0zPQ==" saltValue="PJh+n+ZrkF9pgRanM/NnwQ==" spinCount="100000" sheet="1" selectLockedCells="1" selectUnlockedCells="1"/>
  <sortState xmlns:xlrd2="http://schemas.microsoft.com/office/spreadsheetml/2017/richdata2" ref="B8:AP67">
    <sortCondition descending="1" ref="B7:B67"/>
  </sortState>
  <mergeCells count="47">
    <mergeCell ref="A1:E3"/>
    <mergeCell ref="A4:E4"/>
    <mergeCell ref="F4:J4"/>
    <mergeCell ref="K4:O4"/>
    <mergeCell ref="P4:U4"/>
    <mergeCell ref="AA4:AE4"/>
    <mergeCell ref="AF4:AJ4"/>
    <mergeCell ref="AK4:AP4"/>
    <mergeCell ref="A5:A6"/>
    <mergeCell ref="B5:B6"/>
    <mergeCell ref="C5:C6"/>
    <mergeCell ref="D5:D6"/>
    <mergeCell ref="E5:E6"/>
    <mergeCell ref="F5:F6"/>
    <mergeCell ref="G5:G6"/>
    <mergeCell ref="V4:Z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E5:AE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O5:AO6"/>
    <mergeCell ref="AP5:AP6"/>
    <mergeCell ref="AF5:AF6"/>
    <mergeCell ref="AG5:AG6"/>
    <mergeCell ref="AH5:AH6"/>
    <mergeCell ref="AI5:AI6"/>
    <mergeCell ref="AJ5:AJ6"/>
  </mergeCells>
  <conditionalFormatting sqref="C7:C22">
    <cfRule type="duplicateValues" dxfId="105" priority="38"/>
  </conditionalFormatting>
  <conditionalFormatting sqref="C23">
    <cfRule type="duplicateValues" dxfId="104" priority="25"/>
  </conditionalFormatting>
  <conditionalFormatting sqref="C24">
    <cfRule type="duplicateValues" dxfId="103" priority="26"/>
  </conditionalFormatting>
  <conditionalFormatting sqref="C25">
    <cfRule type="duplicateValues" dxfId="102" priority="27"/>
  </conditionalFormatting>
  <conditionalFormatting sqref="C26">
    <cfRule type="duplicateValues" dxfId="101" priority="28"/>
  </conditionalFormatting>
  <conditionalFormatting sqref="C27">
    <cfRule type="duplicateValues" dxfId="100" priority="29"/>
  </conditionalFormatting>
  <conditionalFormatting sqref="C28">
    <cfRule type="duplicateValues" dxfId="99" priority="30"/>
  </conditionalFormatting>
  <conditionalFormatting sqref="C29:C36">
    <cfRule type="duplicateValues" dxfId="98" priority="39"/>
  </conditionalFormatting>
  <conditionalFormatting sqref="C37">
    <cfRule type="duplicateValues" dxfId="97" priority="24"/>
  </conditionalFormatting>
  <conditionalFormatting sqref="C38">
    <cfRule type="duplicateValues" dxfId="96" priority="23"/>
  </conditionalFormatting>
  <conditionalFormatting sqref="C39">
    <cfRule type="duplicateValues" dxfId="95" priority="22"/>
  </conditionalFormatting>
  <conditionalFormatting sqref="C40">
    <cfRule type="duplicateValues" dxfId="94" priority="21"/>
  </conditionalFormatting>
  <conditionalFormatting sqref="C41">
    <cfRule type="duplicateValues" dxfId="93" priority="20"/>
  </conditionalFormatting>
  <conditionalFormatting sqref="C42">
    <cfRule type="duplicateValues" dxfId="92" priority="19"/>
  </conditionalFormatting>
  <conditionalFormatting sqref="C43">
    <cfRule type="duplicateValues" dxfId="91" priority="18"/>
  </conditionalFormatting>
  <conditionalFormatting sqref="C44">
    <cfRule type="duplicateValues" dxfId="90" priority="17"/>
  </conditionalFormatting>
  <conditionalFormatting sqref="C45">
    <cfRule type="duplicateValues" dxfId="89" priority="16"/>
  </conditionalFormatting>
  <conditionalFormatting sqref="C46">
    <cfRule type="duplicateValues" dxfId="88" priority="15"/>
  </conditionalFormatting>
  <conditionalFormatting sqref="C47">
    <cfRule type="duplicateValues" dxfId="87" priority="14"/>
  </conditionalFormatting>
  <conditionalFormatting sqref="C48">
    <cfRule type="duplicateValues" dxfId="86" priority="31"/>
  </conditionalFormatting>
  <conditionalFormatting sqref="C49">
    <cfRule type="duplicateValues" dxfId="85" priority="32"/>
  </conditionalFormatting>
  <conditionalFormatting sqref="C50">
    <cfRule type="duplicateValues" dxfId="84" priority="33"/>
  </conditionalFormatting>
  <conditionalFormatting sqref="C51">
    <cfRule type="duplicateValues" dxfId="83" priority="34"/>
  </conditionalFormatting>
  <conditionalFormatting sqref="C52">
    <cfRule type="duplicateValues" dxfId="82" priority="35"/>
  </conditionalFormatting>
  <conditionalFormatting sqref="C53">
    <cfRule type="duplicateValues" dxfId="81" priority="36"/>
  </conditionalFormatting>
  <conditionalFormatting sqref="C54">
    <cfRule type="duplicateValues" dxfId="80" priority="37"/>
  </conditionalFormatting>
  <conditionalFormatting sqref="C55">
    <cfRule type="duplicateValues" dxfId="79" priority="13"/>
  </conditionalFormatting>
  <conditionalFormatting sqref="C56">
    <cfRule type="duplicateValues" dxfId="78" priority="12"/>
  </conditionalFormatting>
  <conditionalFormatting sqref="C57">
    <cfRule type="duplicateValues" dxfId="77" priority="11"/>
  </conditionalFormatting>
  <conditionalFormatting sqref="C58">
    <cfRule type="duplicateValues" dxfId="76" priority="10"/>
  </conditionalFormatting>
  <conditionalFormatting sqref="C59">
    <cfRule type="duplicateValues" dxfId="75" priority="9"/>
  </conditionalFormatting>
  <conditionalFormatting sqref="C60">
    <cfRule type="duplicateValues" dxfId="74" priority="8"/>
  </conditionalFormatting>
  <conditionalFormatting sqref="C61">
    <cfRule type="duplicateValues" dxfId="73" priority="7"/>
  </conditionalFormatting>
  <conditionalFormatting sqref="C62">
    <cfRule type="duplicateValues" dxfId="72" priority="6"/>
  </conditionalFormatting>
  <conditionalFormatting sqref="C63">
    <cfRule type="duplicateValues" dxfId="71" priority="5"/>
  </conditionalFormatting>
  <conditionalFormatting sqref="C64">
    <cfRule type="duplicateValues" dxfId="70" priority="4"/>
  </conditionalFormatting>
  <conditionalFormatting sqref="C65">
    <cfRule type="duplicateValues" dxfId="69" priority="3"/>
  </conditionalFormatting>
  <conditionalFormatting sqref="C66">
    <cfRule type="duplicateValues" dxfId="68" priority="2"/>
  </conditionalFormatting>
  <conditionalFormatting sqref="C67">
    <cfRule type="duplicateValues" dxfId="67" priority="1"/>
  </conditionalFormatting>
  <pageMargins left="0.75" right="0.75" top="1" bottom="1" header="0" footer="0"/>
  <pageSetup paperSize="9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78"/>
  <sheetViews>
    <sheetView zoomScale="80" zoomScaleNormal="80" workbookViewId="0">
      <pane xSplit="5" ySplit="7" topLeftCell="F8" activePane="bottomRight" state="frozen"/>
      <selection sqref="A1:E4"/>
      <selection pane="topRight" sqref="A1:E4"/>
      <selection pane="bottomLeft" sqref="A1:E4"/>
      <selection pane="bottomRight" activeCell="C12" sqref="C12"/>
    </sheetView>
  </sheetViews>
  <sheetFormatPr baseColWidth="10" defaultColWidth="11.453125" defaultRowHeight="12.5" x14ac:dyDescent="0.25"/>
  <cols>
    <col min="1" max="1" width="8.7265625" style="26" customWidth="1"/>
    <col min="2" max="2" width="16.81640625" style="26" customWidth="1"/>
    <col min="3" max="3" width="34" style="26" customWidth="1"/>
    <col min="4" max="4" width="19" style="26" customWidth="1"/>
    <col min="5" max="5" width="16.81640625" style="27" customWidth="1"/>
    <col min="6" max="6" width="18.26953125" style="26" customWidth="1"/>
    <col min="7" max="7" width="17.54296875" style="26" customWidth="1"/>
    <col min="8" max="8" width="12.1796875" style="26" customWidth="1"/>
    <col min="9" max="9" width="16" style="26" customWidth="1"/>
    <col min="10" max="10" width="17" style="26" customWidth="1"/>
    <col min="11" max="11" width="15" style="89" customWidth="1"/>
    <col min="12" max="12" width="13.453125" style="26" customWidth="1"/>
    <col min="13" max="13" width="11.1796875" style="26" customWidth="1"/>
    <col min="14" max="14" width="16.26953125" style="26" customWidth="1"/>
    <col min="15" max="15" width="16" style="90" customWidth="1"/>
    <col min="16" max="16" width="17.453125" style="89" customWidth="1"/>
    <col min="17" max="17" width="22.1796875" style="89" customWidth="1"/>
    <col min="18" max="18" width="15.54296875" style="26" customWidth="1"/>
    <col min="19" max="19" width="20.26953125" style="26" customWidth="1"/>
    <col min="20" max="20" width="14.26953125" style="26" customWidth="1"/>
    <col min="21" max="21" width="14.7265625" style="26" customWidth="1"/>
    <col min="22" max="22" width="15.7265625" style="26" customWidth="1"/>
    <col min="23" max="23" width="15.54296875" style="26" customWidth="1"/>
    <col min="24" max="24" width="13" style="26" customWidth="1"/>
    <col min="25" max="25" width="14.7265625" style="26" customWidth="1"/>
    <col min="26" max="26" width="17.453125" style="26" customWidth="1"/>
    <col min="27" max="27" width="22.1796875" style="26" customWidth="1"/>
    <col min="28" max="28" width="15.54296875" style="26" customWidth="1"/>
    <col min="29" max="29" width="20.26953125" style="26" customWidth="1"/>
    <col min="30" max="30" width="17.1796875" style="26" customWidth="1"/>
    <col min="31" max="31" width="17.453125" style="26" customWidth="1"/>
    <col min="32" max="32" width="13.453125" style="26" customWidth="1"/>
    <col min="33" max="33" width="9.26953125" style="26" customWidth="1"/>
    <col min="34" max="34" width="10.1796875" style="26" customWidth="1"/>
    <col min="35" max="35" width="16.81640625" style="26" customWidth="1"/>
    <col min="36" max="36" width="20" style="91" bestFit="1" customWidth="1"/>
    <col min="37" max="37" width="22.1796875" style="26" bestFit="1" customWidth="1"/>
    <col min="38" max="38" width="15.54296875" style="26" bestFit="1" customWidth="1"/>
    <col min="39" max="39" width="20.26953125" style="26" bestFit="1" customWidth="1"/>
    <col min="40" max="40" width="14.54296875" style="26" customWidth="1"/>
    <col min="41" max="60" width="11.453125" style="22"/>
    <col min="61" max="16384" width="11.453125" style="26"/>
  </cols>
  <sheetData>
    <row r="1" spans="1:60" s="3" customFormat="1" ht="27.75" customHeight="1" x14ac:dyDescent="0.7">
      <c r="A1" s="131" t="s">
        <v>397</v>
      </c>
      <c r="B1" s="131"/>
      <c r="C1" s="131"/>
      <c r="D1" s="131"/>
      <c r="E1" s="131"/>
      <c r="F1" s="70"/>
      <c r="G1" s="2"/>
      <c r="H1" s="2"/>
      <c r="I1" s="2"/>
      <c r="J1" s="2"/>
      <c r="K1" s="71"/>
      <c r="O1" s="72"/>
      <c r="P1" s="71"/>
      <c r="Q1" s="71"/>
      <c r="AJ1" s="63"/>
    </row>
    <row r="2" spans="1:60" s="3" customFormat="1" ht="27.75" customHeight="1" x14ac:dyDescent="0.7">
      <c r="A2" s="131"/>
      <c r="B2" s="131"/>
      <c r="C2" s="131"/>
      <c r="D2" s="131"/>
      <c r="E2" s="131"/>
      <c r="F2" s="70"/>
      <c r="G2" s="2"/>
      <c r="H2" s="2"/>
      <c r="I2" s="2"/>
      <c r="J2" s="2"/>
      <c r="K2" s="71"/>
      <c r="O2" s="72"/>
      <c r="P2" s="71"/>
      <c r="Q2" s="71"/>
      <c r="AJ2" s="63"/>
    </row>
    <row r="3" spans="1:60" s="3" customFormat="1" ht="9.75" customHeight="1" x14ac:dyDescent="0.7">
      <c r="A3" s="131"/>
      <c r="B3" s="131"/>
      <c r="C3" s="131"/>
      <c r="D3" s="131"/>
      <c r="E3" s="131"/>
      <c r="F3" s="70"/>
      <c r="G3" s="5"/>
      <c r="H3" s="5"/>
      <c r="I3" s="5"/>
      <c r="K3" s="71"/>
      <c r="L3" s="5"/>
      <c r="M3" s="5"/>
      <c r="N3" s="5"/>
      <c r="O3" s="72"/>
      <c r="P3" s="5"/>
      <c r="Q3" s="5"/>
      <c r="R3" s="5"/>
      <c r="S3" s="5"/>
      <c r="V3" s="5"/>
      <c r="W3" s="5"/>
      <c r="X3" s="5"/>
      <c r="Z3" s="5"/>
      <c r="AA3" s="5"/>
      <c r="AB3" s="5"/>
      <c r="AC3" s="5"/>
      <c r="AE3" s="5"/>
      <c r="AF3" s="5"/>
      <c r="AG3" s="5"/>
      <c r="AH3" s="5"/>
      <c r="AJ3" s="63"/>
      <c r="AK3" s="5"/>
      <c r="AL3" s="5"/>
      <c r="AM3" s="5"/>
      <c r="AN3" s="5"/>
    </row>
    <row r="4" spans="1:60" s="3" customFormat="1" ht="15.75" customHeight="1" thickBot="1" x14ac:dyDescent="0.4">
      <c r="A4" s="73"/>
      <c r="B4" s="73"/>
      <c r="C4" s="73"/>
      <c r="D4" s="73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60" s="8" customFormat="1" ht="44.25" customHeight="1" thickBot="1" x14ac:dyDescent="0.3">
      <c r="A5" s="132"/>
      <c r="B5" s="133"/>
      <c r="C5" s="133"/>
      <c r="D5" s="133"/>
      <c r="E5" s="144"/>
      <c r="F5" s="121" t="s">
        <v>1</v>
      </c>
      <c r="G5" s="122"/>
      <c r="H5" s="122"/>
      <c r="I5" s="122"/>
      <c r="J5" s="123"/>
      <c r="K5" s="121" t="s">
        <v>2</v>
      </c>
      <c r="L5" s="122"/>
      <c r="M5" s="122"/>
      <c r="N5" s="122"/>
      <c r="O5" s="123"/>
      <c r="P5" s="121" t="s">
        <v>398</v>
      </c>
      <c r="Q5" s="122"/>
      <c r="R5" s="122"/>
      <c r="S5" s="122"/>
      <c r="T5" s="123"/>
      <c r="U5" s="121" t="s">
        <v>4</v>
      </c>
      <c r="V5" s="122"/>
      <c r="W5" s="122"/>
      <c r="X5" s="122"/>
      <c r="Y5" s="123"/>
      <c r="Z5" s="121" t="s">
        <v>5</v>
      </c>
      <c r="AA5" s="122"/>
      <c r="AB5" s="122"/>
      <c r="AC5" s="122"/>
      <c r="AD5" s="123"/>
      <c r="AE5" s="121" t="s">
        <v>6</v>
      </c>
      <c r="AF5" s="122"/>
      <c r="AG5" s="122"/>
      <c r="AH5" s="122"/>
      <c r="AI5" s="123"/>
      <c r="AJ5" s="121" t="s">
        <v>884</v>
      </c>
      <c r="AK5" s="122"/>
      <c r="AL5" s="122"/>
      <c r="AM5" s="122"/>
      <c r="AN5" s="123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s="8" customFormat="1" ht="8.25" customHeight="1" x14ac:dyDescent="0.25">
      <c r="A6" s="127" t="s">
        <v>7</v>
      </c>
      <c r="B6" s="129" t="s">
        <v>399</v>
      </c>
      <c r="C6" s="129" t="s">
        <v>9</v>
      </c>
      <c r="D6" s="129" t="s">
        <v>10</v>
      </c>
      <c r="E6" s="115" t="s">
        <v>11</v>
      </c>
      <c r="F6" s="127"/>
      <c r="G6" s="129"/>
      <c r="H6" s="129"/>
      <c r="I6" s="129"/>
      <c r="J6" s="115" t="s">
        <v>400</v>
      </c>
      <c r="K6" s="149"/>
      <c r="L6" s="150"/>
      <c r="M6" s="150"/>
      <c r="N6" s="150"/>
      <c r="O6" s="115" t="s">
        <v>401</v>
      </c>
      <c r="P6" s="149"/>
      <c r="Q6" s="150"/>
      <c r="R6" s="150"/>
      <c r="S6" s="150"/>
      <c r="T6" s="115" t="s">
        <v>402</v>
      </c>
      <c r="U6" s="149"/>
      <c r="V6" s="150"/>
      <c r="W6" s="150"/>
      <c r="X6" s="150"/>
      <c r="Y6" s="115" t="s">
        <v>155</v>
      </c>
      <c r="Z6" s="151"/>
      <c r="AA6" s="152"/>
      <c r="AB6" s="152"/>
      <c r="AC6" s="152"/>
      <c r="AD6" s="116" t="s">
        <v>403</v>
      </c>
      <c r="AE6" s="149"/>
      <c r="AF6" s="150"/>
      <c r="AG6" s="150"/>
      <c r="AH6" s="150"/>
      <c r="AI6" s="115" t="s">
        <v>24</v>
      </c>
      <c r="AJ6" s="149"/>
      <c r="AK6" s="150"/>
      <c r="AL6" s="150"/>
      <c r="AM6" s="150"/>
      <c r="AN6" s="115" t="s">
        <v>25</v>
      </c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s="8" customFormat="1" ht="37.5" customHeight="1" x14ac:dyDescent="0.25">
      <c r="A7" s="128"/>
      <c r="B7" s="130"/>
      <c r="C7" s="130"/>
      <c r="D7" s="130"/>
      <c r="E7" s="116"/>
      <c r="F7" s="74" t="s">
        <v>404</v>
      </c>
      <c r="G7" s="75" t="s">
        <v>405</v>
      </c>
      <c r="H7" s="75" t="s">
        <v>406</v>
      </c>
      <c r="I7" s="75" t="s">
        <v>407</v>
      </c>
      <c r="J7" s="116"/>
      <c r="K7" s="74" t="s">
        <v>404</v>
      </c>
      <c r="L7" s="75" t="s">
        <v>405</v>
      </c>
      <c r="M7" s="75" t="s">
        <v>406</v>
      </c>
      <c r="N7" s="75" t="s">
        <v>407</v>
      </c>
      <c r="O7" s="116"/>
      <c r="P7" s="74" t="s">
        <v>404</v>
      </c>
      <c r="Q7" s="75" t="s">
        <v>405</v>
      </c>
      <c r="R7" s="75" t="s">
        <v>406</v>
      </c>
      <c r="S7" s="75" t="s">
        <v>407</v>
      </c>
      <c r="T7" s="116"/>
      <c r="U7" s="74" t="s">
        <v>404</v>
      </c>
      <c r="V7" s="75" t="s">
        <v>408</v>
      </c>
      <c r="W7" s="75" t="s">
        <v>406</v>
      </c>
      <c r="X7" s="75" t="s">
        <v>407</v>
      </c>
      <c r="Y7" s="116"/>
      <c r="Z7" s="74" t="s">
        <v>409</v>
      </c>
      <c r="AA7" s="75" t="s">
        <v>410</v>
      </c>
      <c r="AB7" s="75" t="s">
        <v>406</v>
      </c>
      <c r="AC7" s="75" t="s">
        <v>407</v>
      </c>
      <c r="AD7" s="116"/>
      <c r="AE7" s="75" t="s">
        <v>411</v>
      </c>
      <c r="AF7" s="75" t="s">
        <v>410</v>
      </c>
      <c r="AG7" s="75" t="s">
        <v>412</v>
      </c>
      <c r="AH7" s="75" t="s">
        <v>413</v>
      </c>
      <c r="AI7" s="116"/>
      <c r="AJ7" s="74" t="s">
        <v>404</v>
      </c>
      <c r="AK7" s="75" t="s">
        <v>846</v>
      </c>
      <c r="AL7" s="75" t="s">
        <v>847</v>
      </c>
      <c r="AM7" s="75" t="s">
        <v>407</v>
      </c>
      <c r="AN7" s="116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s="58" customFormat="1" ht="15" customHeight="1" x14ac:dyDescent="0.3">
      <c r="A8" s="9">
        <v>1</v>
      </c>
      <c r="B8" s="10">
        <f t="shared" ref="B8:B39" si="0">+J8+O8+T8+Y8+AD8+AI8+AN8</f>
        <v>293</v>
      </c>
      <c r="C8" s="42" t="s">
        <v>81</v>
      </c>
      <c r="D8" s="42" t="s">
        <v>80</v>
      </c>
      <c r="E8" s="76" t="s">
        <v>48</v>
      </c>
      <c r="F8" s="77">
        <v>5</v>
      </c>
      <c r="G8" s="13">
        <v>18</v>
      </c>
      <c r="H8" s="20">
        <v>12</v>
      </c>
      <c r="I8" s="78">
        <v>18</v>
      </c>
      <c r="J8" s="15">
        <f t="shared" ref="J8:J39" si="1">+SUM(F8:I8)</f>
        <v>53</v>
      </c>
      <c r="K8" s="79"/>
      <c r="L8" s="14"/>
      <c r="M8" s="14"/>
      <c r="N8" s="14"/>
      <c r="O8" s="15">
        <f t="shared" ref="O8:O39" si="2">+SUM(K8:N8)</f>
        <v>0</v>
      </c>
      <c r="P8" s="79">
        <v>18</v>
      </c>
      <c r="Q8" s="80">
        <v>20</v>
      </c>
      <c r="R8" s="14">
        <v>14</v>
      </c>
      <c r="S8" s="14">
        <v>20</v>
      </c>
      <c r="T8" s="15">
        <f t="shared" ref="T8:T39" si="3">+SUM(P8:S8)</f>
        <v>72</v>
      </c>
      <c r="U8" s="79">
        <v>20</v>
      </c>
      <c r="V8" s="80">
        <v>18</v>
      </c>
      <c r="W8" s="14"/>
      <c r="X8" s="14">
        <v>12</v>
      </c>
      <c r="Y8" s="15">
        <f t="shared" ref="Y8:Y39" si="4">+SUM(U8:X8)</f>
        <v>50</v>
      </c>
      <c r="Z8" s="16">
        <v>20</v>
      </c>
      <c r="AA8" s="14">
        <v>20</v>
      </c>
      <c r="AB8" s="14">
        <v>14</v>
      </c>
      <c r="AC8" s="14">
        <v>18</v>
      </c>
      <c r="AD8" s="18">
        <f t="shared" ref="AD8:AD39" si="5">+SUM(Z8:AC8)</f>
        <v>72</v>
      </c>
      <c r="AE8" s="16"/>
      <c r="AF8" s="14"/>
      <c r="AG8" s="14"/>
      <c r="AH8" s="14"/>
      <c r="AI8" s="18">
        <f t="shared" ref="AI8:AI39" si="6">+SUM(AE8:AH8)</f>
        <v>0</v>
      </c>
      <c r="AJ8" s="81">
        <v>14</v>
      </c>
      <c r="AK8" s="19">
        <v>16</v>
      </c>
      <c r="AL8" s="19"/>
      <c r="AM8" s="80">
        <v>16</v>
      </c>
      <c r="AN8" s="21">
        <f t="shared" ref="AN8:AN39" si="7">+SUM(AJ8:AM8)</f>
        <v>46</v>
      </c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</row>
    <row r="9" spans="1:60" s="58" customFormat="1" ht="15" customHeight="1" x14ac:dyDescent="0.3">
      <c r="A9" s="9">
        <v>2</v>
      </c>
      <c r="B9" s="10">
        <f t="shared" si="0"/>
        <v>268</v>
      </c>
      <c r="C9" s="35" t="s">
        <v>416</v>
      </c>
      <c r="D9" s="35" t="s">
        <v>158</v>
      </c>
      <c r="E9" s="65" t="s">
        <v>28</v>
      </c>
      <c r="F9" s="77">
        <v>20</v>
      </c>
      <c r="G9" s="13">
        <v>14</v>
      </c>
      <c r="H9" s="20">
        <v>18</v>
      </c>
      <c r="I9" s="20">
        <v>20</v>
      </c>
      <c r="J9" s="15">
        <f t="shared" si="1"/>
        <v>72</v>
      </c>
      <c r="K9" s="79">
        <v>16</v>
      </c>
      <c r="L9" s="14">
        <v>20</v>
      </c>
      <c r="M9" s="14"/>
      <c r="N9" s="14">
        <v>14</v>
      </c>
      <c r="O9" s="15">
        <f t="shared" si="2"/>
        <v>50</v>
      </c>
      <c r="P9" s="79"/>
      <c r="Q9" s="80"/>
      <c r="R9" s="14"/>
      <c r="S9" s="14"/>
      <c r="T9" s="15">
        <f t="shared" si="3"/>
        <v>0</v>
      </c>
      <c r="U9" s="79">
        <v>1</v>
      </c>
      <c r="V9" s="80">
        <v>9</v>
      </c>
      <c r="W9" s="14">
        <v>2</v>
      </c>
      <c r="X9" s="14">
        <v>16</v>
      </c>
      <c r="Y9" s="15">
        <f t="shared" si="4"/>
        <v>28</v>
      </c>
      <c r="Z9" s="16">
        <v>16</v>
      </c>
      <c r="AA9" s="14"/>
      <c r="AB9" s="14">
        <v>12</v>
      </c>
      <c r="AC9" s="14">
        <v>14</v>
      </c>
      <c r="AD9" s="18">
        <f t="shared" si="5"/>
        <v>42</v>
      </c>
      <c r="AE9" s="16"/>
      <c r="AF9" s="14"/>
      <c r="AG9" s="14"/>
      <c r="AH9" s="14"/>
      <c r="AI9" s="18">
        <f t="shared" si="6"/>
        <v>0</v>
      </c>
      <c r="AJ9" s="81">
        <v>18</v>
      </c>
      <c r="AK9" s="19">
        <v>20</v>
      </c>
      <c r="AL9" s="19">
        <v>20</v>
      </c>
      <c r="AM9" s="80">
        <v>18</v>
      </c>
      <c r="AN9" s="21">
        <f t="shared" si="7"/>
        <v>76</v>
      </c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</row>
    <row r="10" spans="1:60" s="58" customFormat="1" ht="15" customHeight="1" x14ac:dyDescent="0.3">
      <c r="A10" s="9">
        <v>3</v>
      </c>
      <c r="B10" s="10">
        <f t="shared" si="0"/>
        <v>264</v>
      </c>
      <c r="C10" s="35" t="s">
        <v>79</v>
      </c>
      <c r="D10" s="35" t="s">
        <v>80</v>
      </c>
      <c r="E10" s="65" t="s">
        <v>48</v>
      </c>
      <c r="F10" s="82">
        <v>20</v>
      </c>
      <c r="G10" s="83">
        <v>20</v>
      </c>
      <c r="H10" s="20"/>
      <c r="I10" s="20">
        <v>20</v>
      </c>
      <c r="J10" s="15">
        <f t="shared" si="1"/>
        <v>60</v>
      </c>
      <c r="K10" s="79"/>
      <c r="L10" s="14"/>
      <c r="M10" s="14"/>
      <c r="N10" s="14"/>
      <c r="O10" s="15">
        <f t="shared" si="2"/>
        <v>0</v>
      </c>
      <c r="P10" s="79">
        <v>20</v>
      </c>
      <c r="Q10" s="80">
        <v>18</v>
      </c>
      <c r="R10" s="14"/>
      <c r="S10" s="14">
        <v>18</v>
      </c>
      <c r="T10" s="15">
        <f t="shared" si="3"/>
        <v>56</v>
      </c>
      <c r="U10" s="79">
        <v>16</v>
      </c>
      <c r="V10" s="80">
        <v>20</v>
      </c>
      <c r="W10" s="14"/>
      <c r="X10" s="14">
        <v>20</v>
      </c>
      <c r="Y10" s="15">
        <f t="shared" si="4"/>
        <v>56</v>
      </c>
      <c r="Z10" s="16">
        <v>18</v>
      </c>
      <c r="AA10" s="14">
        <v>16</v>
      </c>
      <c r="AB10" s="14">
        <v>18</v>
      </c>
      <c r="AC10" s="14">
        <v>20</v>
      </c>
      <c r="AD10" s="18">
        <f t="shared" si="5"/>
        <v>72</v>
      </c>
      <c r="AE10" s="16"/>
      <c r="AF10" s="14"/>
      <c r="AG10" s="14"/>
      <c r="AH10" s="14"/>
      <c r="AI10" s="18">
        <f t="shared" si="6"/>
        <v>0</v>
      </c>
      <c r="AJ10" s="81"/>
      <c r="AK10" s="19"/>
      <c r="AL10" s="19"/>
      <c r="AM10" s="80">
        <v>20</v>
      </c>
      <c r="AN10" s="21">
        <f t="shared" si="7"/>
        <v>20</v>
      </c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</row>
    <row r="11" spans="1:60" s="58" customFormat="1" ht="15" customHeight="1" x14ac:dyDescent="0.3">
      <c r="A11" s="9">
        <v>4</v>
      </c>
      <c r="B11" s="10">
        <f t="shared" si="0"/>
        <v>219</v>
      </c>
      <c r="C11" s="35" t="s">
        <v>414</v>
      </c>
      <c r="D11" s="35" t="s">
        <v>415</v>
      </c>
      <c r="E11" s="65" t="s">
        <v>48</v>
      </c>
      <c r="F11" s="82">
        <v>18</v>
      </c>
      <c r="G11" s="13">
        <v>12</v>
      </c>
      <c r="H11" s="20">
        <v>3</v>
      </c>
      <c r="I11" s="20">
        <v>12</v>
      </c>
      <c r="J11" s="15">
        <f t="shared" si="1"/>
        <v>45</v>
      </c>
      <c r="K11" s="79">
        <v>14</v>
      </c>
      <c r="L11" s="14">
        <v>1</v>
      </c>
      <c r="M11" s="14">
        <v>18</v>
      </c>
      <c r="N11" s="14">
        <v>18</v>
      </c>
      <c r="O11" s="15">
        <f t="shared" si="2"/>
        <v>51</v>
      </c>
      <c r="P11" s="79">
        <v>10</v>
      </c>
      <c r="Q11" s="80">
        <v>10</v>
      </c>
      <c r="R11" s="14"/>
      <c r="S11" s="14">
        <v>9</v>
      </c>
      <c r="T11" s="15">
        <f t="shared" si="3"/>
        <v>29</v>
      </c>
      <c r="U11" s="79">
        <v>18</v>
      </c>
      <c r="V11" s="80">
        <v>10</v>
      </c>
      <c r="W11" s="14">
        <v>18</v>
      </c>
      <c r="X11" s="14">
        <v>2</v>
      </c>
      <c r="Y11" s="15">
        <f t="shared" si="4"/>
        <v>48</v>
      </c>
      <c r="Z11" s="16"/>
      <c r="AA11" s="14"/>
      <c r="AB11" s="14">
        <v>5</v>
      </c>
      <c r="AC11" s="14">
        <v>7</v>
      </c>
      <c r="AD11" s="18">
        <f t="shared" si="5"/>
        <v>12</v>
      </c>
      <c r="AE11" s="16">
        <v>14</v>
      </c>
      <c r="AF11" s="14">
        <v>12</v>
      </c>
      <c r="AG11" s="14">
        <v>8</v>
      </c>
      <c r="AH11" s="14"/>
      <c r="AI11" s="18">
        <f t="shared" si="6"/>
        <v>34</v>
      </c>
      <c r="AJ11" s="81"/>
      <c r="AK11" s="19"/>
      <c r="AL11" s="19"/>
      <c r="AM11" s="80"/>
      <c r="AN11" s="21">
        <f t="shared" si="7"/>
        <v>0</v>
      </c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</row>
    <row r="12" spans="1:60" s="58" customFormat="1" ht="15" customHeight="1" x14ac:dyDescent="0.3">
      <c r="A12" s="9">
        <v>5</v>
      </c>
      <c r="B12" s="10">
        <f t="shared" si="0"/>
        <v>191</v>
      </c>
      <c r="C12" s="35" t="s">
        <v>417</v>
      </c>
      <c r="D12" s="35" t="s">
        <v>251</v>
      </c>
      <c r="E12" s="65" t="s">
        <v>28</v>
      </c>
      <c r="F12" s="77">
        <v>14</v>
      </c>
      <c r="G12" s="13">
        <v>7</v>
      </c>
      <c r="H12" s="80">
        <v>9</v>
      </c>
      <c r="I12" s="78">
        <v>9</v>
      </c>
      <c r="J12" s="15">
        <f t="shared" si="1"/>
        <v>39</v>
      </c>
      <c r="K12" s="79">
        <v>20</v>
      </c>
      <c r="L12" s="14">
        <v>18</v>
      </c>
      <c r="M12" s="14">
        <v>9</v>
      </c>
      <c r="N12" s="14">
        <v>16</v>
      </c>
      <c r="O12" s="15">
        <f t="shared" si="2"/>
        <v>63</v>
      </c>
      <c r="P12" s="79">
        <v>16</v>
      </c>
      <c r="Q12" s="80">
        <v>14</v>
      </c>
      <c r="R12" s="14">
        <v>12</v>
      </c>
      <c r="S12" s="14">
        <v>16</v>
      </c>
      <c r="T12" s="15">
        <f t="shared" si="3"/>
        <v>58</v>
      </c>
      <c r="U12" s="79">
        <v>5</v>
      </c>
      <c r="V12" s="80">
        <v>7</v>
      </c>
      <c r="W12" s="14">
        <v>9</v>
      </c>
      <c r="X12" s="14">
        <v>3</v>
      </c>
      <c r="Y12" s="15">
        <f t="shared" si="4"/>
        <v>24</v>
      </c>
      <c r="Z12" s="16"/>
      <c r="AA12" s="14">
        <v>7</v>
      </c>
      <c r="AB12" s="14"/>
      <c r="AC12" s="14"/>
      <c r="AD12" s="18">
        <f t="shared" si="5"/>
        <v>7</v>
      </c>
      <c r="AE12" s="16"/>
      <c r="AF12" s="14"/>
      <c r="AG12" s="14"/>
      <c r="AH12" s="14"/>
      <c r="AI12" s="18">
        <f t="shared" si="6"/>
        <v>0</v>
      </c>
      <c r="AJ12" s="81"/>
      <c r="AK12" s="19"/>
      <c r="AL12" s="19"/>
      <c r="AM12" s="80"/>
      <c r="AN12" s="21">
        <f t="shared" si="7"/>
        <v>0</v>
      </c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</row>
    <row r="13" spans="1:60" s="58" customFormat="1" ht="15" customHeight="1" x14ac:dyDescent="0.3">
      <c r="A13" s="9">
        <v>5</v>
      </c>
      <c r="B13" s="10">
        <f t="shared" si="0"/>
        <v>191</v>
      </c>
      <c r="C13" s="35" t="s">
        <v>419</v>
      </c>
      <c r="D13" s="35" t="s">
        <v>216</v>
      </c>
      <c r="E13" s="65" t="s">
        <v>48</v>
      </c>
      <c r="F13" s="59">
        <v>18</v>
      </c>
      <c r="G13" s="83">
        <v>18</v>
      </c>
      <c r="H13" s="14">
        <v>20</v>
      </c>
      <c r="I13" s="14">
        <v>14</v>
      </c>
      <c r="J13" s="15">
        <f t="shared" si="1"/>
        <v>70</v>
      </c>
      <c r="K13" s="79"/>
      <c r="L13" s="14"/>
      <c r="M13" s="14"/>
      <c r="N13" s="14"/>
      <c r="O13" s="15">
        <f t="shared" si="2"/>
        <v>0</v>
      </c>
      <c r="P13" s="79">
        <v>12</v>
      </c>
      <c r="Q13" s="80">
        <v>16</v>
      </c>
      <c r="R13" s="14"/>
      <c r="S13" s="14">
        <v>7</v>
      </c>
      <c r="T13" s="15">
        <f t="shared" si="3"/>
        <v>35</v>
      </c>
      <c r="U13" s="79">
        <v>12</v>
      </c>
      <c r="V13" s="80">
        <v>16</v>
      </c>
      <c r="W13" s="14"/>
      <c r="X13" s="14">
        <v>10</v>
      </c>
      <c r="Y13" s="15">
        <f t="shared" si="4"/>
        <v>38</v>
      </c>
      <c r="Z13" s="16"/>
      <c r="AA13" s="14"/>
      <c r="AB13" s="14">
        <v>20</v>
      </c>
      <c r="AC13" s="14">
        <v>16</v>
      </c>
      <c r="AD13" s="18">
        <f t="shared" si="5"/>
        <v>36</v>
      </c>
      <c r="AE13" s="16"/>
      <c r="AF13" s="14"/>
      <c r="AG13" s="14"/>
      <c r="AH13" s="14"/>
      <c r="AI13" s="18">
        <f t="shared" si="6"/>
        <v>0</v>
      </c>
      <c r="AJ13" s="81">
        <v>3</v>
      </c>
      <c r="AK13" s="19">
        <v>9</v>
      </c>
      <c r="AL13" s="19"/>
      <c r="AM13" s="80"/>
      <c r="AN13" s="21">
        <f t="shared" si="7"/>
        <v>12</v>
      </c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</row>
    <row r="14" spans="1:60" s="58" customFormat="1" ht="15" customHeight="1" x14ac:dyDescent="0.3">
      <c r="A14" s="9">
        <v>7</v>
      </c>
      <c r="B14" s="10">
        <f t="shared" si="0"/>
        <v>189</v>
      </c>
      <c r="C14" s="35" t="s">
        <v>418</v>
      </c>
      <c r="D14" s="35" t="s">
        <v>164</v>
      </c>
      <c r="E14" s="65" t="s">
        <v>28</v>
      </c>
      <c r="F14" s="59">
        <v>8</v>
      </c>
      <c r="G14" s="83">
        <v>6</v>
      </c>
      <c r="H14" s="14"/>
      <c r="I14" s="14"/>
      <c r="J14" s="15">
        <f t="shared" si="1"/>
        <v>14</v>
      </c>
      <c r="K14" s="79">
        <v>18</v>
      </c>
      <c r="L14" s="14">
        <v>14</v>
      </c>
      <c r="M14" s="14"/>
      <c r="N14" s="14"/>
      <c r="O14" s="15">
        <f t="shared" si="2"/>
        <v>32</v>
      </c>
      <c r="P14" s="79">
        <v>8</v>
      </c>
      <c r="Q14" s="80">
        <v>7</v>
      </c>
      <c r="R14" s="14">
        <v>10</v>
      </c>
      <c r="S14" s="14">
        <v>12</v>
      </c>
      <c r="T14" s="15">
        <f t="shared" si="3"/>
        <v>37</v>
      </c>
      <c r="U14" s="79"/>
      <c r="V14" s="80">
        <v>3</v>
      </c>
      <c r="W14" s="14">
        <v>16</v>
      </c>
      <c r="X14" s="14">
        <v>1</v>
      </c>
      <c r="Y14" s="15">
        <f t="shared" si="4"/>
        <v>20</v>
      </c>
      <c r="Z14" s="16"/>
      <c r="AA14" s="14">
        <v>10</v>
      </c>
      <c r="AB14" s="14">
        <v>8</v>
      </c>
      <c r="AC14" s="14">
        <v>6</v>
      </c>
      <c r="AD14" s="18">
        <f t="shared" si="5"/>
        <v>24</v>
      </c>
      <c r="AE14" s="16">
        <v>10</v>
      </c>
      <c r="AF14" s="14">
        <v>16</v>
      </c>
      <c r="AG14" s="14">
        <v>16</v>
      </c>
      <c r="AH14" s="14">
        <v>20</v>
      </c>
      <c r="AI14" s="18">
        <f t="shared" si="6"/>
        <v>62</v>
      </c>
      <c r="AJ14" s="81"/>
      <c r="AK14" s="19"/>
      <c r="AL14" s="19"/>
      <c r="AM14" s="80"/>
      <c r="AN14" s="21">
        <f t="shared" si="7"/>
        <v>0</v>
      </c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</row>
    <row r="15" spans="1:60" s="58" customFormat="1" ht="15" customHeight="1" x14ac:dyDescent="0.3">
      <c r="A15" s="9">
        <v>8</v>
      </c>
      <c r="B15" s="10">
        <f t="shared" si="0"/>
        <v>185</v>
      </c>
      <c r="C15" s="35" t="s">
        <v>88</v>
      </c>
      <c r="D15" s="35" t="s">
        <v>80</v>
      </c>
      <c r="E15" s="65" t="s">
        <v>48</v>
      </c>
      <c r="F15" s="59">
        <v>6</v>
      </c>
      <c r="G15" s="83">
        <v>3</v>
      </c>
      <c r="H15" s="14"/>
      <c r="I15" s="14"/>
      <c r="J15" s="15">
        <f t="shared" si="1"/>
        <v>9</v>
      </c>
      <c r="K15" s="79">
        <v>12</v>
      </c>
      <c r="L15" s="14">
        <v>16</v>
      </c>
      <c r="M15" s="14"/>
      <c r="N15" s="14">
        <v>9</v>
      </c>
      <c r="O15" s="15">
        <f t="shared" si="2"/>
        <v>37</v>
      </c>
      <c r="P15" s="79">
        <v>9</v>
      </c>
      <c r="Q15" s="80">
        <v>12</v>
      </c>
      <c r="R15" s="14"/>
      <c r="S15" s="14"/>
      <c r="T15" s="15">
        <f t="shared" si="3"/>
        <v>21</v>
      </c>
      <c r="U15" s="79">
        <v>14</v>
      </c>
      <c r="V15" s="80"/>
      <c r="W15" s="14">
        <v>8</v>
      </c>
      <c r="X15" s="14">
        <v>14</v>
      </c>
      <c r="Y15" s="15">
        <f t="shared" si="4"/>
        <v>36</v>
      </c>
      <c r="Z15" s="16">
        <v>2</v>
      </c>
      <c r="AA15" s="14">
        <v>14</v>
      </c>
      <c r="AB15" s="14"/>
      <c r="AC15" s="14">
        <v>9</v>
      </c>
      <c r="AD15" s="18">
        <f t="shared" si="5"/>
        <v>25</v>
      </c>
      <c r="AE15" s="16">
        <v>16</v>
      </c>
      <c r="AF15" s="14">
        <v>18</v>
      </c>
      <c r="AG15" s="14">
        <v>9</v>
      </c>
      <c r="AH15" s="14">
        <v>14</v>
      </c>
      <c r="AI15" s="18">
        <f t="shared" si="6"/>
        <v>57</v>
      </c>
      <c r="AJ15" s="81"/>
      <c r="AK15" s="19"/>
      <c r="AL15" s="19"/>
      <c r="AM15" s="80"/>
      <c r="AN15" s="21">
        <f t="shared" si="7"/>
        <v>0</v>
      </c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</row>
    <row r="16" spans="1:60" s="58" customFormat="1" ht="15" customHeight="1" x14ac:dyDescent="0.3">
      <c r="A16" s="9">
        <v>9</v>
      </c>
      <c r="B16" s="10">
        <f t="shared" si="0"/>
        <v>166</v>
      </c>
      <c r="C16" s="35" t="s">
        <v>420</v>
      </c>
      <c r="D16" s="35" t="s">
        <v>421</v>
      </c>
      <c r="E16" s="65" t="s">
        <v>48</v>
      </c>
      <c r="F16" s="9"/>
      <c r="G16" s="83">
        <v>9</v>
      </c>
      <c r="H16" s="20">
        <v>18</v>
      </c>
      <c r="I16" s="78"/>
      <c r="J16" s="15">
        <f t="shared" si="1"/>
        <v>27</v>
      </c>
      <c r="K16" s="79"/>
      <c r="L16" s="14"/>
      <c r="M16" s="14">
        <v>6</v>
      </c>
      <c r="N16" s="14">
        <v>6</v>
      </c>
      <c r="O16" s="15">
        <f t="shared" si="2"/>
        <v>12</v>
      </c>
      <c r="P16" s="79"/>
      <c r="Q16" s="80">
        <v>1</v>
      </c>
      <c r="R16" s="14"/>
      <c r="S16" s="14">
        <v>6</v>
      </c>
      <c r="T16" s="15">
        <f t="shared" si="3"/>
        <v>7</v>
      </c>
      <c r="U16" s="79"/>
      <c r="V16" s="80">
        <v>12</v>
      </c>
      <c r="W16" s="14">
        <v>20</v>
      </c>
      <c r="X16" s="14"/>
      <c r="Y16" s="15">
        <f t="shared" si="4"/>
        <v>32</v>
      </c>
      <c r="Z16" s="16"/>
      <c r="AA16" s="14">
        <v>12</v>
      </c>
      <c r="AB16" s="14">
        <v>3</v>
      </c>
      <c r="AC16" s="14">
        <v>5</v>
      </c>
      <c r="AD16" s="18">
        <f t="shared" si="5"/>
        <v>20</v>
      </c>
      <c r="AE16" s="16">
        <v>18</v>
      </c>
      <c r="AF16" s="14">
        <v>20</v>
      </c>
      <c r="AG16" s="14">
        <v>14</v>
      </c>
      <c r="AH16" s="14">
        <v>16</v>
      </c>
      <c r="AI16" s="18">
        <f t="shared" si="6"/>
        <v>68</v>
      </c>
      <c r="AJ16" s="81"/>
      <c r="AK16" s="19"/>
      <c r="AL16" s="19"/>
      <c r="AM16" s="80"/>
      <c r="AN16" s="21">
        <f t="shared" si="7"/>
        <v>0</v>
      </c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</row>
    <row r="17" spans="1:60" s="58" customFormat="1" ht="15" customHeight="1" x14ac:dyDescent="0.3">
      <c r="A17" s="9">
        <v>10</v>
      </c>
      <c r="B17" s="10">
        <f t="shared" si="0"/>
        <v>157</v>
      </c>
      <c r="C17" s="35" t="s">
        <v>424</v>
      </c>
      <c r="D17" s="35" t="s">
        <v>273</v>
      </c>
      <c r="E17" s="65" t="s">
        <v>137</v>
      </c>
      <c r="F17" s="9">
        <v>12</v>
      </c>
      <c r="G17" s="83"/>
      <c r="H17" s="20">
        <v>4</v>
      </c>
      <c r="I17" s="20">
        <v>8</v>
      </c>
      <c r="J17" s="15">
        <f t="shared" si="1"/>
        <v>24</v>
      </c>
      <c r="K17" s="79"/>
      <c r="L17" s="14">
        <v>6</v>
      </c>
      <c r="M17" s="14"/>
      <c r="N17" s="14"/>
      <c r="O17" s="15">
        <f t="shared" si="2"/>
        <v>6</v>
      </c>
      <c r="P17" s="79">
        <v>6</v>
      </c>
      <c r="Q17" s="80">
        <v>6</v>
      </c>
      <c r="R17" s="14"/>
      <c r="S17" s="14"/>
      <c r="T17" s="15">
        <f t="shared" si="3"/>
        <v>12</v>
      </c>
      <c r="U17" s="79">
        <v>10</v>
      </c>
      <c r="V17" s="80">
        <v>2</v>
      </c>
      <c r="W17" s="14">
        <v>6</v>
      </c>
      <c r="X17" s="14">
        <v>5</v>
      </c>
      <c r="Y17" s="15">
        <f t="shared" si="4"/>
        <v>23</v>
      </c>
      <c r="Z17" s="16">
        <v>5</v>
      </c>
      <c r="AA17" s="14">
        <v>9</v>
      </c>
      <c r="AB17" s="14">
        <v>2</v>
      </c>
      <c r="AC17" s="14"/>
      <c r="AD17" s="18">
        <f t="shared" si="5"/>
        <v>16</v>
      </c>
      <c r="AE17" s="16">
        <v>7</v>
      </c>
      <c r="AF17" s="14">
        <v>7</v>
      </c>
      <c r="AG17" s="14">
        <v>20</v>
      </c>
      <c r="AH17" s="14">
        <v>12</v>
      </c>
      <c r="AI17" s="18">
        <f t="shared" si="6"/>
        <v>46</v>
      </c>
      <c r="AJ17" s="81">
        <v>12</v>
      </c>
      <c r="AK17" s="19">
        <v>4</v>
      </c>
      <c r="AL17" s="19">
        <v>5</v>
      </c>
      <c r="AM17" s="80">
        <v>9</v>
      </c>
      <c r="AN17" s="21">
        <f t="shared" si="7"/>
        <v>30</v>
      </c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</row>
    <row r="18" spans="1:60" s="58" customFormat="1" ht="15" customHeight="1" x14ac:dyDescent="0.3">
      <c r="A18" s="9">
        <v>11</v>
      </c>
      <c r="B18" s="10">
        <f t="shared" si="0"/>
        <v>153</v>
      </c>
      <c r="C18" s="35" t="s">
        <v>422</v>
      </c>
      <c r="D18" s="35" t="s">
        <v>423</v>
      </c>
      <c r="E18" s="65" t="s">
        <v>48</v>
      </c>
      <c r="F18" s="59">
        <v>16</v>
      </c>
      <c r="G18" s="83">
        <v>20</v>
      </c>
      <c r="H18" s="14">
        <v>12</v>
      </c>
      <c r="I18" s="14">
        <v>18</v>
      </c>
      <c r="J18" s="15">
        <f t="shared" si="1"/>
        <v>66</v>
      </c>
      <c r="K18" s="79"/>
      <c r="L18" s="14"/>
      <c r="M18" s="14"/>
      <c r="N18" s="14">
        <v>3</v>
      </c>
      <c r="O18" s="15">
        <f t="shared" si="2"/>
        <v>3</v>
      </c>
      <c r="P18" s="79"/>
      <c r="Q18" s="80"/>
      <c r="R18" s="14">
        <v>20</v>
      </c>
      <c r="S18" s="14"/>
      <c r="T18" s="15">
        <f t="shared" si="3"/>
        <v>20</v>
      </c>
      <c r="U18" s="79">
        <v>9</v>
      </c>
      <c r="V18" s="80">
        <v>14</v>
      </c>
      <c r="W18" s="14"/>
      <c r="X18" s="14">
        <v>18</v>
      </c>
      <c r="Y18" s="15">
        <f t="shared" si="4"/>
        <v>41</v>
      </c>
      <c r="Z18" s="16">
        <v>7</v>
      </c>
      <c r="AA18" s="14"/>
      <c r="AB18" s="14">
        <v>16</v>
      </c>
      <c r="AC18" s="14"/>
      <c r="AD18" s="18">
        <f t="shared" si="5"/>
        <v>23</v>
      </c>
      <c r="AE18" s="16"/>
      <c r="AF18" s="14"/>
      <c r="AG18" s="14"/>
      <c r="AH18" s="14"/>
      <c r="AI18" s="18">
        <f t="shared" si="6"/>
        <v>0</v>
      </c>
      <c r="AJ18" s="81"/>
      <c r="AK18" s="19"/>
      <c r="AL18" s="19"/>
      <c r="AM18" s="80"/>
      <c r="AN18" s="21">
        <f t="shared" si="7"/>
        <v>0</v>
      </c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</row>
    <row r="19" spans="1:60" s="58" customFormat="1" ht="15" customHeight="1" x14ac:dyDescent="0.3">
      <c r="A19" s="9">
        <v>12</v>
      </c>
      <c r="B19" s="10">
        <f t="shared" si="0"/>
        <v>137</v>
      </c>
      <c r="C19" s="35" t="s">
        <v>425</v>
      </c>
      <c r="D19" s="35" t="s">
        <v>426</v>
      </c>
      <c r="E19" s="65" t="s">
        <v>37</v>
      </c>
      <c r="F19" s="82"/>
      <c r="G19" s="83"/>
      <c r="H19" s="80"/>
      <c r="I19" s="80"/>
      <c r="J19" s="15">
        <f t="shared" si="1"/>
        <v>0</v>
      </c>
      <c r="K19" s="79"/>
      <c r="L19" s="14">
        <v>7</v>
      </c>
      <c r="M19" s="14">
        <v>8</v>
      </c>
      <c r="N19" s="14">
        <v>8</v>
      </c>
      <c r="O19" s="15">
        <f t="shared" si="2"/>
        <v>23</v>
      </c>
      <c r="P19" s="79"/>
      <c r="Q19" s="80">
        <v>4</v>
      </c>
      <c r="R19" s="14">
        <v>3</v>
      </c>
      <c r="S19" s="14"/>
      <c r="T19" s="15">
        <f t="shared" si="3"/>
        <v>7</v>
      </c>
      <c r="U19" s="79">
        <v>4</v>
      </c>
      <c r="V19" s="80">
        <v>5</v>
      </c>
      <c r="W19" s="14"/>
      <c r="X19" s="14">
        <v>8</v>
      </c>
      <c r="Y19" s="15">
        <f t="shared" si="4"/>
        <v>17</v>
      </c>
      <c r="Z19" s="16">
        <v>12</v>
      </c>
      <c r="AA19" s="14">
        <v>6</v>
      </c>
      <c r="AB19" s="14">
        <v>6</v>
      </c>
      <c r="AC19" s="14">
        <v>12</v>
      </c>
      <c r="AD19" s="18">
        <f t="shared" si="5"/>
        <v>36</v>
      </c>
      <c r="AE19" s="16">
        <v>12</v>
      </c>
      <c r="AF19" s="14"/>
      <c r="AG19" s="14">
        <v>5</v>
      </c>
      <c r="AH19" s="14">
        <v>10</v>
      </c>
      <c r="AI19" s="18">
        <f t="shared" si="6"/>
        <v>27</v>
      </c>
      <c r="AJ19" s="81">
        <v>10</v>
      </c>
      <c r="AK19" s="19">
        <v>7</v>
      </c>
      <c r="AL19" s="19"/>
      <c r="AM19" s="80">
        <v>10</v>
      </c>
      <c r="AN19" s="21">
        <f t="shared" si="7"/>
        <v>27</v>
      </c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</row>
    <row r="20" spans="1:60" s="58" customFormat="1" ht="15" customHeight="1" x14ac:dyDescent="0.3">
      <c r="A20" s="9">
        <v>13</v>
      </c>
      <c r="B20" s="10">
        <f t="shared" si="0"/>
        <v>128</v>
      </c>
      <c r="C20" s="35" t="s">
        <v>78</v>
      </c>
      <c r="D20" s="35" t="s">
        <v>71</v>
      </c>
      <c r="E20" s="65" t="s">
        <v>37</v>
      </c>
      <c r="F20" s="59"/>
      <c r="G20" s="83">
        <v>8</v>
      </c>
      <c r="H20" s="14">
        <v>7</v>
      </c>
      <c r="I20" s="14"/>
      <c r="J20" s="15">
        <f t="shared" si="1"/>
        <v>15</v>
      </c>
      <c r="K20" s="79"/>
      <c r="L20" s="14"/>
      <c r="M20" s="14"/>
      <c r="N20" s="14"/>
      <c r="O20" s="15">
        <f t="shared" si="2"/>
        <v>0</v>
      </c>
      <c r="P20" s="79"/>
      <c r="Q20" s="80"/>
      <c r="R20" s="14">
        <v>5</v>
      </c>
      <c r="S20" s="14"/>
      <c r="T20" s="15">
        <f t="shared" si="3"/>
        <v>5</v>
      </c>
      <c r="U20" s="79">
        <v>6</v>
      </c>
      <c r="V20" s="80"/>
      <c r="W20" s="14">
        <v>4</v>
      </c>
      <c r="X20" s="14"/>
      <c r="Y20" s="15">
        <f t="shared" si="4"/>
        <v>10</v>
      </c>
      <c r="Z20" s="16"/>
      <c r="AA20" s="14">
        <v>18</v>
      </c>
      <c r="AB20" s="14">
        <v>4</v>
      </c>
      <c r="AC20" s="14"/>
      <c r="AD20" s="18">
        <f t="shared" si="5"/>
        <v>22</v>
      </c>
      <c r="AE20" s="16">
        <v>20</v>
      </c>
      <c r="AF20" s="14">
        <v>6</v>
      </c>
      <c r="AG20" s="14">
        <v>18</v>
      </c>
      <c r="AH20" s="14"/>
      <c r="AI20" s="18">
        <f t="shared" si="6"/>
        <v>44</v>
      </c>
      <c r="AJ20" s="81"/>
      <c r="AK20" s="19">
        <v>8</v>
      </c>
      <c r="AL20" s="19">
        <v>10</v>
      </c>
      <c r="AM20" s="80">
        <v>14</v>
      </c>
      <c r="AN20" s="21">
        <f t="shared" si="7"/>
        <v>32</v>
      </c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</row>
    <row r="21" spans="1:60" s="58" customFormat="1" ht="15" customHeight="1" x14ac:dyDescent="0.3">
      <c r="A21" s="9">
        <v>14</v>
      </c>
      <c r="B21" s="10">
        <f t="shared" si="0"/>
        <v>115</v>
      </c>
      <c r="C21" s="42" t="s">
        <v>427</v>
      </c>
      <c r="D21" s="42" t="s">
        <v>428</v>
      </c>
      <c r="E21" s="76" t="s">
        <v>48</v>
      </c>
      <c r="F21" s="82"/>
      <c r="G21" s="83">
        <v>16</v>
      </c>
      <c r="H21" s="20">
        <v>20</v>
      </c>
      <c r="I21" s="20">
        <v>14</v>
      </c>
      <c r="J21" s="15">
        <f t="shared" si="1"/>
        <v>50</v>
      </c>
      <c r="K21" s="79"/>
      <c r="L21" s="14"/>
      <c r="M21" s="14"/>
      <c r="N21" s="14"/>
      <c r="O21" s="15">
        <f t="shared" si="2"/>
        <v>0</v>
      </c>
      <c r="P21" s="79">
        <v>14</v>
      </c>
      <c r="Q21" s="80">
        <v>8</v>
      </c>
      <c r="R21" s="14"/>
      <c r="S21" s="14"/>
      <c r="T21" s="15">
        <f t="shared" si="3"/>
        <v>22</v>
      </c>
      <c r="U21" s="79">
        <v>8</v>
      </c>
      <c r="V21" s="80">
        <v>8</v>
      </c>
      <c r="W21" s="14"/>
      <c r="X21" s="14">
        <v>9</v>
      </c>
      <c r="Y21" s="15">
        <f t="shared" si="4"/>
        <v>25</v>
      </c>
      <c r="Z21" s="16"/>
      <c r="AA21" s="14"/>
      <c r="AB21" s="14"/>
      <c r="AC21" s="14"/>
      <c r="AD21" s="18">
        <f t="shared" si="5"/>
        <v>0</v>
      </c>
      <c r="AE21" s="16"/>
      <c r="AF21" s="14"/>
      <c r="AG21" s="14"/>
      <c r="AH21" s="14"/>
      <c r="AI21" s="18">
        <f t="shared" si="6"/>
        <v>0</v>
      </c>
      <c r="AJ21" s="81"/>
      <c r="AK21" s="19">
        <v>10</v>
      </c>
      <c r="AL21" s="19"/>
      <c r="AM21" s="80">
        <v>8</v>
      </c>
      <c r="AN21" s="21">
        <f t="shared" si="7"/>
        <v>18</v>
      </c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</row>
    <row r="22" spans="1:60" s="58" customFormat="1" ht="15" customHeight="1" x14ac:dyDescent="0.3">
      <c r="A22" s="9">
        <v>15</v>
      </c>
      <c r="B22" s="10">
        <f t="shared" si="0"/>
        <v>114</v>
      </c>
      <c r="C22" s="35" t="s">
        <v>431</v>
      </c>
      <c r="D22" s="35" t="s">
        <v>158</v>
      </c>
      <c r="E22" s="65" t="s">
        <v>28</v>
      </c>
      <c r="F22" s="82"/>
      <c r="G22" s="83"/>
      <c r="H22" s="80"/>
      <c r="I22" s="80"/>
      <c r="J22" s="15">
        <f t="shared" si="1"/>
        <v>0</v>
      </c>
      <c r="K22" s="79"/>
      <c r="L22" s="14">
        <v>12</v>
      </c>
      <c r="M22" s="14">
        <v>5</v>
      </c>
      <c r="N22" s="14">
        <v>2</v>
      </c>
      <c r="O22" s="15">
        <f t="shared" si="2"/>
        <v>19</v>
      </c>
      <c r="P22" s="79"/>
      <c r="Q22" s="80"/>
      <c r="R22" s="14">
        <v>9</v>
      </c>
      <c r="S22" s="14">
        <v>14</v>
      </c>
      <c r="T22" s="15">
        <f t="shared" si="3"/>
        <v>23</v>
      </c>
      <c r="U22" s="79">
        <v>2</v>
      </c>
      <c r="V22" s="80"/>
      <c r="W22" s="14"/>
      <c r="X22" s="14"/>
      <c r="Y22" s="15">
        <f t="shared" si="4"/>
        <v>2</v>
      </c>
      <c r="Z22" s="16"/>
      <c r="AA22" s="14"/>
      <c r="AB22" s="14">
        <v>1</v>
      </c>
      <c r="AC22" s="14"/>
      <c r="AD22" s="18">
        <f t="shared" si="5"/>
        <v>1</v>
      </c>
      <c r="AE22" s="16">
        <v>6</v>
      </c>
      <c r="AF22" s="14">
        <v>9</v>
      </c>
      <c r="AG22" s="14">
        <v>10</v>
      </c>
      <c r="AH22" s="14">
        <v>9</v>
      </c>
      <c r="AI22" s="18">
        <f t="shared" si="6"/>
        <v>34</v>
      </c>
      <c r="AJ22" s="81">
        <v>20</v>
      </c>
      <c r="AK22" s="19">
        <v>12</v>
      </c>
      <c r="AL22" s="19">
        <v>3</v>
      </c>
      <c r="AM22" s="80"/>
      <c r="AN22" s="21">
        <f t="shared" si="7"/>
        <v>35</v>
      </c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</row>
    <row r="23" spans="1:60" s="58" customFormat="1" ht="15" customHeight="1" x14ac:dyDescent="0.3">
      <c r="A23" s="9">
        <v>16</v>
      </c>
      <c r="B23" s="10">
        <f t="shared" si="0"/>
        <v>113</v>
      </c>
      <c r="C23" s="35" t="s">
        <v>84</v>
      </c>
      <c r="D23" s="35" t="s">
        <v>85</v>
      </c>
      <c r="E23" s="65" t="s">
        <v>48</v>
      </c>
      <c r="F23" s="82">
        <v>16</v>
      </c>
      <c r="G23" s="20">
        <v>10</v>
      </c>
      <c r="H23" s="20"/>
      <c r="I23" s="20">
        <v>7</v>
      </c>
      <c r="J23" s="15">
        <f t="shared" si="1"/>
        <v>33</v>
      </c>
      <c r="K23" s="79"/>
      <c r="L23" s="14"/>
      <c r="M23" s="14"/>
      <c r="N23" s="14">
        <v>12</v>
      </c>
      <c r="O23" s="15">
        <f t="shared" si="2"/>
        <v>12</v>
      </c>
      <c r="P23" s="79">
        <v>7</v>
      </c>
      <c r="Q23" s="80">
        <v>9</v>
      </c>
      <c r="R23" s="14"/>
      <c r="S23" s="14"/>
      <c r="T23" s="15">
        <f t="shared" si="3"/>
        <v>16</v>
      </c>
      <c r="U23" s="79">
        <v>3</v>
      </c>
      <c r="V23" s="80"/>
      <c r="W23" s="14">
        <v>1</v>
      </c>
      <c r="X23" s="14"/>
      <c r="Y23" s="15">
        <f t="shared" si="4"/>
        <v>4</v>
      </c>
      <c r="Z23" s="16">
        <v>9</v>
      </c>
      <c r="AA23" s="14">
        <v>5</v>
      </c>
      <c r="AB23" s="14"/>
      <c r="AC23" s="14">
        <v>3</v>
      </c>
      <c r="AD23" s="18">
        <f t="shared" si="5"/>
        <v>17</v>
      </c>
      <c r="AE23" s="16">
        <v>9</v>
      </c>
      <c r="AF23" s="14">
        <v>8</v>
      </c>
      <c r="AG23" s="14">
        <v>12</v>
      </c>
      <c r="AH23" s="14">
        <v>2</v>
      </c>
      <c r="AI23" s="18">
        <f t="shared" si="6"/>
        <v>31</v>
      </c>
      <c r="AJ23" s="81"/>
      <c r="AK23" s="19"/>
      <c r="AL23" s="19"/>
      <c r="AM23" s="80"/>
      <c r="AN23" s="21">
        <f t="shared" si="7"/>
        <v>0</v>
      </c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</row>
    <row r="24" spans="1:60" s="58" customFormat="1" ht="15" customHeight="1" x14ac:dyDescent="0.3">
      <c r="A24" s="9">
        <v>17</v>
      </c>
      <c r="B24" s="10">
        <f t="shared" si="0"/>
        <v>108</v>
      </c>
      <c r="C24" s="35" t="s">
        <v>430</v>
      </c>
      <c r="D24" s="35" t="s">
        <v>45</v>
      </c>
      <c r="E24" s="65" t="s">
        <v>28</v>
      </c>
      <c r="F24" s="59"/>
      <c r="G24" s="20"/>
      <c r="H24" s="14">
        <v>14</v>
      </c>
      <c r="I24" s="14">
        <v>16</v>
      </c>
      <c r="J24" s="15">
        <f t="shared" si="1"/>
        <v>30</v>
      </c>
      <c r="K24" s="79">
        <v>8</v>
      </c>
      <c r="L24" s="14">
        <v>4</v>
      </c>
      <c r="M24" s="14">
        <v>12</v>
      </c>
      <c r="N24" s="14">
        <v>20</v>
      </c>
      <c r="O24" s="15">
        <f t="shared" si="2"/>
        <v>44</v>
      </c>
      <c r="P24" s="79">
        <v>4</v>
      </c>
      <c r="Q24" s="80">
        <v>3</v>
      </c>
      <c r="R24" s="14"/>
      <c r="S24" s="14">
        <v>2</v>
      </c>
      <c r="T24" s="15">
        <f t="shared" si="3"/>
        <v>9</v>
      </c>
      <c r="U24" s="79"/>
      <c r="V24" s="80"/>
      <c r="W24" s="14"/>
      <c r="X24" s="14"/>
      <c r="Y24" s="15">
        <f t="shared" si="4"/>
        <v>0</v>
      </c>
      <c r="Z24" s="16"/>
      <c r="AA24" s="14"/>
      <c r="AB24" s="14">
        <v>9</v>
      </c>
      <c r="AC24" s="14"/>
      <c r="AD24" s="18">
        <f t="shared" si="5"/>
        <v>9</v>
      </c>
      <c r="AE24" s="16"/>
      <c r="AF24" s="14"/>
      <c r="AG24" s="14"/>
      <c r="AH24" s="14"/>
      <c r="AI24" s="18">
        <f t="shared" si="6"/>
        <v>0</v>
      </c>
      <c r="AJ24" s="81">
        <v>16</v>
      </c>
      <c r="AK24" s="19"/>
      <c r="AL24" s="19"/>
      <c r="AM24" s="80"/>
      <c r="AN24" s="21">
        <f t="shared" si="7"/>
        <v>16</v>
      </c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</row>
    <row r="25" spans="1:60" s="58" customFormat="1" ht="15" customHeight="1" x14ac:dyDescent="0.3">
      <c r="A25" s="9">
        <v>17</v>
      </c>
      <c r="B25" s="10">
        <f t="shared" si="0"/>
        <v>108</v>
      </c>
      <c r="C25" s="35" t="s">
        <v>432</v>
      </c>
      <c r="D25" s="35" t="s">
        <v>433</v>
      </c>
      <c r="E25" s="65" t="s">
        <v>137</v>
      </c>
      <c r="F25" s="82"/>
      <c r="G25" s="80"/>
      <c r="H25" s="80"/>
      <c r="I25" s="80"/>
      <c r="J25" s="15">
        <f t="shared" si="1"/>
        <v>0</v>
      </c>
      <c r="K25" s="79"/>
      <c r="L25" s="14">
        <v>2</v>
      </c>
      <c r="M25" s="14"/>
      <c r="N25" s="14">
        <v>5</v>
      </c>
      <c r="O25" s="15">
        <f t="shared" si="2"/>
        <v>7</v>
      </c>
      <c r="P25" s="79"/>
      <c r="Q25" s="80"/>
      <c r="R25" s="14"/>
      <c r="S25" s="14">
        <v>10</v>
      </c>
      <c r="T25" s="15">
        <f t="shared" si="3"/>
        <v>10</v>
      </c>
      <c r="U25" s="79"/>
      <c r="V25" s="80"/>
      <c r="W25" s="14">
        <v>14</v>
      </c>
      <c r="X25" s="14"/>
      <c r="Y25" s="15">
        <f t="shared" si="4"/>
        <v>14</v>
      </c>
      <c r="Z25" s="16"/>
      <c r="AA25" s="14"/>
      <c r="AB25" s="14"/>
      <c r="AC25" s="14"/>
      <c r="AD25" s="18">
        <f t="shared" si="5"/>
        <v>0</v>
      </c>
      <c r="AE25" s="16">
        <v>5</v>
      </c>
      <c r="AF25" s="14">
        <v>14</v>
      </c>
      <c r="AG25" s="14">
        <v>4</v>
      </c>
      <c r="AH25" s="14">
        <v>18</v>
      </c>
      <c r="AI25" s="18">
        <f t="shared" si="6"/>
        <v>41</v>
      </c>
      <c r="AJ25" s="81">
        <v>8</v>
      </c>
      <c r="AK25" s="19"/>
      <c r="AL25" s="19">
        <v>16</v>
      </c>
      <c r="AM25" s="80">
        <v>12</v>
      </c>
      <c r="AN25" s="21">
        <f t="shared" si="7"/>
        <v>36</v>
      </c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</row>
    <row r="26" spans="1:60" s="58" customFormat="1" ht="15" customHeight="1" x14ac:dyDescent="0.3">
      <c r="A26" s="9">
        <v>19</v>
      </c>
      <c r="B26" s="10">
        <f t="shared" si="0"/>
        <v>96</v>
      </c>
      <c r="C26" s="35" t="s">
        <v>429</v>
      </c>
      <c r="D26" s="35" t="s">
        <v>428</v>
      </c>
      <c r="E26" s="65" t="s">
        <v>48</v>
      </c>
      <c r="F26" s="77">
        <v>10</v>
      </c>
      <c r="G26" s="20">
        <v>14</v>
      </c>
      <c r="H26" s="80"/>
      <c r="I26" s="80">
        <v>10</v>
      </c>
      <c r="J26" s="15">
        <f t="shared" si="1"/>
        <v>34</v>
      </c>
      <c r="K26" s="79">
        <v>9</v>
      </c>
      <c r="L26" s="14">
        <v>5</v>
      </c>
      <c r="M26" s="14"/>
      <c r="N26" s="14"/>
      <c r="O26" s="15">
        <f t="shared" si="2"/>
        <v>14</v>
      </c>
      <c r="P26" s="79"/>
      <c r="Q26" s="80"/>
      <c r="R26" s="14"/>
      <c r="S26" s="14"/>
      <c r="T26" s="15">
        <f t="shared" si="3"/>
        <v>0</v>
      </c>
      <c r="U26" s="79">
        <v>7</v>
      </c>
      <c r="V26" s="80"/>
      <c r="W26" s="14">
        <v>7</v>
      </c>
      <c r="X26" s="14">
        <v>7</v>
      </c>
      <c r="Y26" s="15">
        <f t="shared" si="4"/>
        <v>21</v>
      </c>
      <c r="Z26" s="16">
        <v>10</v>
      </c>
      <c r="AA26" s="14"/>
      <c r="AB26" s="14">
        <v>7</v>
      </c>
      <c r="AC26" s="14">
        <v>10</v>
      </c>
      <c r="AD26" s="18">
        <f t="shared" si="5"/>
        <v>27</v>
      </c>
      <c r="AE26" s="16"/>
      <c r="AF26" s="14"/>
      <c r="AG26" s="14"/>
      <c r="AH26" s="14"/>
      <c r="AI26" s="18">
        <f t="shared" si="6"/>
        <v>0</v>
      </c>
      <c r="AJ26" s="81"/>
      <c r="AK26" s="19"/>
      <c r="AL26" s="19"/>
      <c r="AM26" s="80"/>
      <c r="AN26" s="21">
        <f t="shared" si="7"/>
        <v>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</row>
    <row r="27" spans="1:60" s="58" customFormat="1" ht="15" customHeight="1" x14ac:dyDescent="0.3">
      <c r="A27" s="9">
        <v>20</v>
      </c>
      <c r="B27" s="10">
        <f t="shared" si="0"/>
        <v>53</v>
      </c>
      <c r="C27" s="35" t="s">
        <v>434</v>
      </c>
      <c r="D27" s="35" t="s">
        <v>58</v>
      </c>
      <c r="E27" s="65" t="s">
        <v>37</v>
      </c>
      <c r="F27" s="9">
        <v>3</v>
      </c>
      <c r="G27" s="20">
        <v>4</v>
      </c>
      <c r="H27" s="20">
        <v>8</v>
      </c>
      <c r="I27" s="20">
        <v>3</v>
      </c>
      <c r="J27" s="15">
        <f t="shared" si="1"/>
        <v>18</v>
      </c>
      <c r="K27" s="79">
        <v>4</v>
      </c>
      <c r="L27" s="14"/>
      <c r="M27" s="14"/>
      <c r="N27" s="14">
        <v>4</v>
      </c>
      <c r="O27" s="15">
        <f t="shared" si="2"/>
        <v>8</v>
      </c>
      <c r="P27" s="79">
        <v>5</v>
      </c>
      <c r="Q27" s="80"/>
      <c r="R27" s="14"/>
      <c r="S27" s="14">
        <v>5</v>
      </c>
      <c r="T27" s="15">
        <f t="shared" si="3"/>
        <v>10</v>
      </c>
      <c r="U27" s="79"/>
      <c r="V27" s="80"/>
      <c r="W27" s="14"/>
      <c r="X27" s="14"/>
      <c r="Y27" s="15">
        <f t="shared" si="4"/>
        <v>0</v>
      </c>
      <c r="Z27" s="16">
        <v>4</v>
      </c>
      <c r="AA27" s="14"/>
      <c r="AB27" s="14"/>
      <c r="AC27" s="14"/>
      <c r="AD27" s="18">
        <f t="shared" si="5"/>
        <v>4</v>
      </c>
      <c r="AE27" s="16"/>
      <c r="AF27" s="14">
        <v>1</v>
      </c>
      <c r="AG27" s="14">
        <v>7</v>
      </c>
      <c r="AH27" s="14">
        <v>5</v>
      </c>
      <c r="AI27" s="18">
        <f t="shared" si="6"/>
        <v>13</v>
      </c>
      <c r="AJ27" s="81"/>
      <c r="AK27" s="19"/>
      <c r="AL27" s="19"/>
      <c r="AM27" s="80"/>
      <c r="AN27" s="21">
        <f t="shared" si="7"/>
        <v>0</v>
      </c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</row>
    <row r="28" spans="1:60" s="58" customFormat="1" ht="15" customHeight="1" x14ac:dyDescent="0.3">
      <c r="A28" s="9">
        <v>21</v>
      </c>
      <c r="B28" s="10">
        <f t="shared" si="0"/>
        <v>50</v>
      </c>
      <c r="C28" s="35" t="s">
        <v>435</v>
      </c>
      <c r="D28" s="35" t="s">
        <v>175</v>
      </c>
      <c r="E28" s="65" t="s">
        <v>37</v>
      </c>
      <c r="F28" s="82"/>
      <c r="G28" s="20"/>
      <c r="H28" s="20">
        <v>10</v>
      </c>
      <c r="I28" s="20">
        <v>2</v>
      </c>
      <c r="J28" s="15">
        <f t="shared" si="1"/>
        <v>12</v>
      </c>
      <c r="K28" s="79"/>
      <c r="L28" s="14">
        <v>3</v>
      </c>
      <c r="M28" s="14">
        <v>16</v>
      </c>
      <c r="N28" s="14"/>
      <c r="O28" s="15">
        <f t="shared" si="2"/>
        <v>19</v>
      </c>
      <c r="P28" s="79"/>
      <c r="Q28" s="80"/>
      <c r="R28" s="14">
        <v>7</v>
      </c>
      <c r="S28" s="14">
        <v>8</v>
      </c>
      <c r="T28" s="15">
        <f t="shared" si="3"/>
        <v>15</v>
      </c>
      <c r="U28" s="79"/>
      <c r="V28" s="80"/>
      <c r="W28" s="14"/>
      <c r="X28" s="14"/>
      <c r="Y28" s="15">
        <f t="shared" si="4"/>
        <v>0</v>
      </c>
      <c r="Z28" s="16">
        <v>3</v>
      </c>
      <c r="AA28" s="14"/>
      <c r="AB28" s="14"/>
      <c r="AC28" s="14"/>
      <c r="AD28" s="18">
        <f t="shared" si="5"/>
        <v>3</v>
      </c>
      <c r="AE28" s="16"/>
      <c r="AF28" s="14"/>
      <c r="AG28" s="14"/>
      <c r="AH28" s="14"/>
      <c r="AI28" s="18">
        <f t="shared" si="6"/>
        <v>0</v>
      </c>
      <c r="AJ28" s="81"/>
      <c r="AK28" s="19"/>
      <c r="AL28" s="19"/>
      <c r="AM28" s="80">
        <v>1</v>
      </c>
      <c r="AN28" s="21">
        <f t="shared" si="7"/>
        <v>1</v>
      </c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</row>
    <row r="29" spans="1:60" s="58" customFormat="1" ht="15" customHeight="1" x14ac:dyDescent="0.3">
      <c r="A29" s="9">
        <v>22</v>
      </c>
      <c r="B29" s="10">
        <f t="shared" si="0"/>
        <v>49</v>
      </c>
      <c r="C29" s="35" t="s">
        <v>436</v>
      </c>
      <c r="D29" s="35" t="s">
        <v>58</v>
      </c>
      <c r="E29" s="65" t="s">
        <v>37</v>
      </c>
      <c r="F29" s="82"/>
      <c r="G29" s="20"/>
      <c r="H29" s="20">
        <v>16</v>
      </c>
      <c r="I29" s="20">
        <v>4</v>
      </c>
      <c r="J29" s="15">
        <f t="shared" si="1"/>
        <v>20</v>
      </c>
      <c r="K29" s="79">
        <v>7</v>
      </c>
      <c r="L29" s="14">
        <v>9</v>
      </c>
      <c r="M29" s="14"/>
      <c r="N29" s="14"/>
      <c r="O29" s="15">
        <f t="shared" si="2"/>
        <v>16</v>
      </c>
      <c r="P29" s="79"/>
      <c r="Q29" s="80"/>
      <c r="R29" s="14">
        <v>4</v>
      </c>
      <c r="S29" s="14">
        <v>3</v>
      </c>
      <c r="T29" s="15">
        <f t="shared" si="3"/>
        <v>7</v>
      </c>
      <c r="U29" s="79"/>
      <c r="V29" s="80"/>
      <c r="W29" s="14"/>
      <c r="X29" s="14"/>
      <c r="Y29" s="15">
        <f t="shared" si="4"/>
        <v>0</v>
      </c>
      <c r="Z29" s="16">
        <v>6</v>
      </c>
      <c r="AA29" s="14"/>
      <c r="AB29" s="14"/>
      <c r="AC29" s="14"/>
      <c r="AD29" s="18">
        <f t="shared" si="5"/>
        <v>6</v>
      </c>
      <c r="AE29" s="16"/>
      <c r="AF29" s="14"/>
      <c r="AG29" s="14"/>
      <c r="AH29" s="14"/>
      <c r="AI29" s="18">
        <f t="shared" si="6"/>
        <v>0</v>
      </c>
      <c r="AJ29" s="81"/>
      <c r="AK29" s="19"/>
      <c r="AL29" s="19"/>
      <c r="AM29" s="80"/>
      <c r="AN29" s="21">
        <f t="shared" si="7"/>
        <v>0</v>
      </c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</row>
    <row r="30" spans="1:60" s="58" customFormat="1" ht="15" customHeight="1" x14ac:dyDescent="0.3">
      <c r="A30" s="9">
        <v>23</v>
      </c>
      <c r="B30" s="10">
        <f t="shared" si="0"/>
        <v>47</v>
      </c>
      <c r="C30" s="35" t="s">
        <v>441</v>
      </c>
      <c r="D30" s="35" t="s">
        <v>442</v>
      </c>
      <c r="E30" s="65" t="s">
        <v>213</v>
      </c>
      <c r="F30" s="59"/>
      <c r="G30" s="80"/>
      <c r="H30" s="14"/>
      <c r="I30" s="14">
        <v>5</v>
      </c>
      <c r="J30" s="15">
        <f t="shared" si="1"/>
        <v>5</v>
      </c>
      <c r="K30" s="79">
        <v>10</v>
      </c>
      <c r="L30" s="14"/>
      <c r="M30" s="14">
        <v>2</v>
      </c>
      <c r="N30" s="14">
        <v>10</v>
      </c>
      <c r="O30" s="15">
        <f t="shared" si="2"/>
        <v>22</v>
      </c>
      <c r="P30" s="79">
        <v>3</v>
      </c>
      <c r="Q30" s="80"/>
      <c r="R30" s="14"/>
      <c r="S30" s="14"/>
      <c r="T30" s="15">
        <f t="shared" si="3"/>
        <v>3</v>
      </c>
      <c r="U30" s="79"/>
      <c r="V30" s="80"/>
      <c r="W30" s="14"/>
      <c r="X30" s="14"/>
      <c r="Y30" s="15">
        <f t="shared" si="4"/>
        <v>0</v>
      </c>
      <c r="Z30" s="16"/>
      <c r="AA30" s="14"/>
      <c r="AB30" s="14"/>
      <c r="AC30" s="14">
        <v>1</v>
      </c>
      <c r="AD30" s="18">
        <f t="shared" si="5"/>
        <v>1</v>
      </c>
      <c r="AE30" s="16"/>
      <c r="AF30" s="14"/>
      <c r="AG30" s="14"/>
      <c r="AH30" s="14"/>
      <c r="AI30" s="18">
        <f t="shared" si="6"/>
        <v>0</v>
      </c>
      <c r="AJ30" s="81">
        <v>9</v>
      </c>
      <c r="AK30" s="19"/>
      <c r="AL30" s="19">
        <v>7</v>
      </c>
      <c r="AM30" s="80"/>
      <c r="AN30" s="21">
        <f t="shared" si="7"/>
        <v>16</v>
      </c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</row>
    <row r="31" spans="1:60" s="58" customFormat="1" ht="15" customHeight="1" x14ac:dyDescent="0.3">
      <c r="A31" s="9">
        <v>24</v>
      </c>
      <c r="B31" s="10">
        <f t="shared" si="0"/>
        <v>44</v>
      </c>
      <c r="C31" s="35" t="s">
        <v>437</v>
      </c>
      <c r="D31" s="35" t="s">
        <v>421</v>
      </c>
      <c r="E31" s="65" t="s">
        <v>48</v>
      </c>
      <c r="F31" s="82"/>
      <c r="G31" s="80"/>
      <c r="H31" s="80"/>
      <c r="I31" s="80"/>
      <c r="J31" s="15">
        <f t="shared" si="1"/>
        <v>0</v>
      </c>
      <c r="K31" s="79"/>
      <c r="L31" s="14"/>
      <c r="M31" s="14">
        <v>14</v>
      </c>
      <c r="N31" s="14"/>
      <c r="O31" s="15">
        <f t="shared" si="2"/>
        <v>14</v>
      </c>
      <c r="P31" s="79"/>
      <c r="Q31" s="80"/>
      <c r="R31" s="14">
        <v>16</v>
      </c>
      <c r="S31" s="14"/>
      <c r="T31" s="15">
        <f t="shared" si="3"/>
        <v>16</v>
      </c>
      <c r="U31" s="79"/>
      <c r="V31" s="80">
        <v>4</v>
      </c>
      <c r="W31" s="14">
        <v>10</v>
      </c>
      <c r="X31" s="14"/>
      <c r="Y31" s="15">
        <f t="shared" si="4"/>
        <v>14</v>
      </c>
      <c r="Z31" s="16"/>
      <c r="AA31" s="14"/>
      <c r="AB31" s="14"/>
      <c r="AC31" s="14"/>
      <c r="AD31" s="18">
        <f t="shared" si="5"/>
        <v>0</v>
      </c>
      <c r="AE31" s="16"/>
      <c r="AF31" s="14"/>
      <c r="AG31" s="14"/>
      <c r="AH31" s="14"/>
      <c r="AI31" s="18">
        <f t="shared" si="6"/>
        <v>0</v>
      </c>
      <c r="AJ31" s="81"/>
      <c r="AK31" s="19"/>
      <c r="AL31" s="19"/>
      <c r="AM31" s="80"/>
      <c r="AN31" s="21">
        <f t="shared" si="7"/>
        <v>0</v>
      </c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</row>
    <row r="32" spans="1:60" s="58" customFormat="1" ht="15" customHeight="1" x14ac:dyDescent="0.3">
      <c r="A32" s="9">
        <v>25</v>
      </c>
      <c r="B32" s="10">
        <f t="shared" si="0"/>
        <v>43</v>
      </c>
      <c r="C32" s="35" t="s">
        <v>438</v>
      </c>
      <c r="D32" s="35" t="s">
        <v>295</v>
      </c>
      <c r="E32" s="65" t="s">
        <v>37</v>
      </c>
      <c r="F32" s="59"/>
      <c r="G32" s="80">
        <v>5</v>
      </c>
      <c r="H32" s="14"/>
      <c r="I32" s="14"/>
      <c r="J32" s="15">
        <f t="shared" si="1"/>
        <v>5</v>
      </c>
      <c r="K32" s="79"/>
      <c r="L32" s="14"/>
      <c r="M32" s="14">
        <v>1</v>
      </c>
      <c r="N32" s="14"/>
      <c r="O32" s="15">
        <f t="shared" si="2"/>
        <v>1</v>
      </c>
      <c r="P32" s="79"/>
      <c r="Q32" s="80">
        <v>5</v>
      </c>
      <c r="R32" s="14"/>
      <c r="S32" s="14"/>
      <c r="T32" s="15">
        <f t="shared" si="3"/>
        <v>5</v>
      </c>
      <c r="U32" s="79"/>
      <c r="V32" s="80"/>
      <c r="W32" s="14"/>
      <c r="X32" s="14"/>
      <c r="Y32" s="15">
        <f t="shared" si="4"/>
        <v>0</v>
      </c>
      <c r="Z32" s="16">
        <v>14</v>
      </c>
      <c r="AA32" s="14"/>
      <c r="AB32" s="14">
        <v>10</v>
      </c>
      <c r="AC32" s="14">
        <v>8</v>
      </c>
      <c r="AD32" s="18">
        <f t="shared" si="5"/>
        <v>32</v>
      </c>
      <c r="AE32" s="16"/>
      <c r="AF32" s="14"/>
      <c r="AG32" s="14"/>
      <c r="AH32" s="14"/>
      <c r="AI32" s="18">
        <f t="shared" si="6"/>
        <v>0</v>
      </c>
      <c r="AJ32" s="81"/>
      <c r="AK32" s="19"/>
      <c r="AL32" s="19"/>
      <c r="AM32" s="80"/>
      <c r="AN32" s="21">
        <f t="shared" si="7"/>
        <v>0</v>
      </c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</row>
    <row r="33" spans="1:60" s="58" customFormat="1" ht="15" customHeight="1" x14ac:dyDescent="0.3">
      <c r="A33" s="9">
        <v>26</v>
      </c>
      <c r="B33" s="10">
        <f t="shared" si="0"/>
        <v>42</v>
      </c>
      <c r="C33" s="42" t="s">
        <v>463</v>
      </c>
      <c r="D33" s="42" t="s">
        <v>464</v>
      </c>
      <c r="E33" s="76" t="s">
        <v>125</v>
      </c>
      <c r="F33" s="82"/>
      <c r="G33" s="80"/>
      <c r="H33" s="80"/>
      <c r="I33" s="80"/>
      <c r="J33" s="15">
        <f t="shared" si="1"/>
        <v>0</v>
      </c>
      <c r="K33" s="79"/>
      <c r="L33" s="14"/>
      <c r="M33" s="14"/>
      <c r="N33" s="14"/>
      <c r="O33" s="15">
        <f t="shared" si="2"/>
        <v>0</v>
      </c>
      <c r="P33" s="79"/>
      <c r="Q33" s="80"/>
      <c r="R33" s="14"/>
      <c r="S33" s="14"/>
      <c r="T33" s="15">
        <f t="shared" si="3"/>
        <v>0</v>
      </c>
      <c r="U33" s="79"/>
      <c r="V33" s="80"/>
      <c r="W33" s="14"/>
      <c r="X33" s="14"/>
      <c r="Y33" s="15">
        <f t="shared" si="4"/>
        <v>0</v>
      </c>
      <c r="Z33" s="16"/>
      <c r="AA33" s="14"/>
      <c r="AB33" s="14"/>
      <c r="AC33" s="14"/>
      <c r="AD33" s="18">
        <f t="shared" si="5"/>
        <v>0</v>
      </c>
      <c r="AE33" s="16">
        <v>3</v>
      </c>
      <c r="AF33" s="14">
        <v>4</v>
      </c>
      <c r="AG33" s="14">
        <v>3</v>
      </c>
      <c r="AH33" s="14"/>
      <c r="AI33" s="18">
        <f t="shared" si="6"/>
        <v>10</v>
      </c>
      <c r="AJ33" s="81"/>
      <c r="AK33" s="19">
        <v>14</v>
      </c>
      <c r="AL33" s="19">
        <v>18</v>
      </c>
      <c r="AM33" s="80"/>
      <c r="AN33" s="21">
        <f t="shared" si="7"/>
        <v>32</v>
      </c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</row>
    <row r="34" spans="1:60" s="22" customFormat="1" ht="15" x14ac:dyDescent="0.3">
      <c r="A34" s="9">
        <v>27</v>
      </c>
      <c r="B34" s="10">
        <f t="shared" si="0"/>
        <v>34</v>
      </c>
      <c r="C34" s="35" t="s">
        <v>439</v>
      </c>
      <c r="D34" s="35" t="s">
        <v>195</v>
      </c>
      <c r="E34" s="65" t="s">
        <v>440</v>
      </c>
      <c r="F34" s="82"/>
      <c r="G34" s="80"/>
      <c r="H34" s="80"/>
      <c r="I34" s="80"/>
      <c r="J34" s="15">
        <f t="shared" si="1"/>
        <v>0</v>
      </c>
      <c r="K34" s="79"/>
      <c r="L34" s="14"/>
      <c r="M34" s="14"/>
      <c r="N34" s="14"/>
      <c r="O34" s="15">
        <f t="shared" si="2"/>
        <v>0</v>
      </c>
      <c r="P34" s="79">
        <v>1</v>
      </c>
      <c r="Q34" s="80">
        <v>2</v>
      </c>
      <c r="R34" s="14">
        <v>18</v>
      </c>
      <c r="S34" s="14"/>
      <c r="T34" s="15">
        <f t="shared" si="3"/>
        <v>21</v>
      </c>
      <c r="U34" s="79"/>
      <c r="V34" s="80"/>
      <c r="W34" s="14"/>
      <c r="X34" s="14"/>
      <c r="Y34" s="15">
        <f t="shared" si="4"/>
        <v>0</v>
      </c>
      <c r="Z34" s="16">
        <v>1</v>
      </c>
      <c r="AA34" s="14">
        <v>8</v>
      </c>
      <c r="AB34" s="14"/>
      <c r="AC34" s="14">
        <v>4</v>
      </c>
      <c r="AD34" s="18">
        <f t="shared" si="5"/>
        <v>13</v>
      </c>
      <c r="AE34" s="16"/>
      <c r="AF34" s="14"/>
      <c r="AG34" s="14"/>
      <c r="AH34" s="14"/>
      <c r="AI34" s="18">
        <f t="shared" si="6"/>
        <v>0</v>
      </c>
      <c r="AJ34" s="81"/>
      <c r="AK34" s="19"/>
      <c r="AL34" s="19"/>
      <c r="AM34" s="80"/>
      <c r="AN34" s="21">
        <f t="shared" si="7"/>
        <v>0</v>
      </c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</row>
    <row r="35" spans="1:60" s="22" customFormat="1" ht="15" x14ac:dyDescent="0.3">
      <c r="A35" s="9">
        <v>27</v>
      </c>
      <c r="B35" s="10">
        <f t="shared" si="0"/>
        <v>34</v>
      </c>
      <c r="C35" s="42" t="s">
        <v>101</v>
      </c>
      <c r="D35" s="42" t="s">
        <v>102</v>
      </c>
      <c r="E35" s="76" t="s">
        <v>103</v>
      </c>
      <c r="F35" s="82">
        <v>4</v>
      </c>
      <c r="G35" s="20"/>
      <c r="H35" s="20">
        <v>1</v>
      </c>
      <c r="I35" s="20"/>
      <c r="J35" s="15">
        <f t="shared" si="1"/>
        <v>5</v>
      </c>
      <c r="K35" s="79"/>
      <c r="L35" s="14">
        <v>10</v>
      </c>
      <c r="M35" s="14">
        <v>3</v>
      </c>
      <c r="N35" s="14"/>
      <c r="O35" s="15">
        <f t="shared" si="2"/>
        <v>13</v>
      </c>
      <c r="P35" s="79"/>
      <c r="Q35" s="80"/>
      <c r="R35" s="14">
        <v>6</v>
      </c>
      <c r="S35" s="14">
        <v>1</v>
      </c>
      <c r="T35" s="15">
        <f t="shared" si="3"/>
        <v>7</v>
      </c>
      <c r="U35" s="79"/>
      <c r="V35" s="80"/>
      <c r="W35" s="14"/>
      <c r="X35" s="14"/>
      <c r="Y35" s="15">
        <f t="shared" si="4"/>
        <v>0</v>
      </c>
      <c r="Z35" s="16"/>
      <c r="AA35" s="14">
        <v>4</v>
      </c>
      <c r="AB35" s="14"/>
      <c r="AC35" s="14"/>
      <c r="AD35" s="18">
        <f t="shared" si="5"/>
        <v>4</v>
      </c>
      <c r="AE35" s="16"/>
      <c r="AF35" s="14"/>
      <c r="AG35" s="14"/>
      <c r="AH35" s="14"/>
      <c r="AI35" s="18">
        <f t="shared" si="6"/>
        <v>0</v>
      </c>
      <c r="AJ35" s="81"/>
      <c r="AK35" s="19"/>
      <c r="AL35" s="19"/>
      <c r="AM35" s="80">
        <v>5</v>
      </c>
      <c r="AN35" s="21">
        <f t="shared" si="7"/>
        <v>5</v>
      </c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</row>
    <row r="36" spans="1:60" s="22" customFormat="1" ht="15" x14ac:dyDescent="0.3">
      <c r="A36" s="9">
        <v>29</v>
      </c>
      <c r="B36" s="10">
        <f t="shared" si="0"/>
        <v>31</v>
      </c>
      <c r="C36" s="35" t="s">
        <v>443</v>
      </c>
      <c r="D36" s="35" t="s">
        <v>444</v>
      </c>
      <c r="E36" s="65" t="s">
        <v>28</v>
      </c>
      <c r="F36" s="82"/>
      <c r="G36" s="80"/>
      <c r="H36" s="80"/>
      <c r="I36" s="80"/>
      <c r="J36" s="15">
        <f t="shared" si="1"/>
        <v>0</v>
      </c>
      <c r="K36" s="79">
        <v>6</v>
      </c>
      <c r="L36" s="14"/>
      <c r="M36" s="14"/>
      <c r="N36" s="14"/>
      <c r="O36" s="15">
        <f t="shared" si="2"/>
        <v>6</v>
      </c>
      <c r="P36" s="79"/>
      <c r="Q36" s="80"/>
      <c r="R36" s="14">
        <v>8</v>
      </c>
      <c r="S36" s="14"/>
      <c r="T36" s="15">
        <f t="shared" si="3"/>
        <v>8</v>
      </c>
      <c r="U36" s="79"/>
      <c r="V36" s="80"/>
      <c r="W36" s="14"/>
      <c r="X36" s="14"/>
      <c r="Y36" s="15">
        <f t="shared" si="4"/>
        <v>0</v>
      </c>
      <c r="Z36" s="16"/>
      <c r="AA36" s="14">
        <v>1</v>
      </c>
      <c r="AB36" s="14"/>
      <c r="AC36" s="14"/>
      <c r="AD36" s="18">
        <f t="shared" si="5"/>
        <v>1</v>
      </c>
      <c r="AE36" s="16">
        <v>8</v>
      </c>
      <c r="AF36" s="14">
        <v>2</v>
      </c>
      <c r="AG36" s="14">
        <v>2</v>
      </c>
      <c r="AH36" s="14">
        <v>4</v>
      </c>
      <c r="AI36" s="18">
        <f t="shared" si="6"/>
        <v>16</v>
      </c>
      <c r="AJ36" s="81"/>
      <c r="AK36" s="19"/>
      <c r="AL36" s="19"/>
      <c r="AM36" s="80"/>
      <c r="AN36" s="21">
        <f t="shared" si="7"/>
        <v>0</v>
      </c>
    </row>
    <row r="37" spans="1:60" s="22" customFormat="1" ht="15" x14ac:dyDescent="0.3">
      <c r="A37" s="9">
        <v>30</v>
      </c>
      <c r="B37" s="10">
        <f t="shared" si="0"/>
        <v>28</v>
      </c>
      <c r="C37" s="35" t="s">
        <v>458</v>
      </c>
      <c r="D37" s="35" t="s">
        <v>459</v>
      </c>
      <c r="E37" s="65" t="s">
        <v>114</v>
      </c>
      <c r="F37" s="82"/>
      <c r="G37" s="80"/>
      <c r="H37" s="80"/>
      <c r="I37" s="80"/>
      <c r="J37" s="15">
        <f t="shared" si="1"/>
        <v>0</v>
      </c>
      <c r="K37" s="79"/>
      <c r="L37" s="14"/>
      <c r="M37" s="14"/>
      <c r="N37" s="14"/>
      <c r="O37" s="15">
        <f t="shared" si="2"/>
        <v>0</v>
      </c>
      <c r="P37" s="79"/>
      <c r="Q37" s="80"/>
      <c r="R37" s="14"/>
      <c r="S37" s="14"/>
      <c r="T37" s="15">
        <f t="shared" si="3"/>
        <v>0</v>
      </c>
      <c r="U37" s="79"/>
      <c r="V37" s="80"/>
      <c r="W37" s="14"/>
      <c r="X37" s="14"/>
      <c r="Y37" s="15">
        <f t="shared" si="4"/>
        <v>0</v>
      </c>
      <c r="Z37" s="16"/>
      <c r="AA37" s="14"/>
      <c r="AB37" s="14"/>
      <c r="AC37" s="14"/>
      <c r="AD37" s="18">
        <f t="shared" si="5"/>
        <v>0</v>
      </c>
      <c r="AE37" s="16">
        <v>4</v>
      </c>
      <c r="AF37" s="14"/>
      <c r="AG37" s="14"/>
      <c r="AH37" s="14">
        <v>7</v>
      </c>
      <c r="AI37" s="18">
        <f t="shared" si="6"/>
        <v>11</v>
      </c>
      <c r="AJ37" s="81">
        <v>5</v>
      </c>
      <c r="AK37" s="19">
        <v>3</v>
      </c>
      <c r="AL37" s="19">
        <v>6</v>
      </c>
      <c r="AM37" s="80">
        <v>3</v>
      </c>
      <c r="AN37" s="21">
        <f t="shared" si="7"/>
        <v>17</v>
      </c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</row>
    <row r="38" spans="1:60" s="22" customFormat="1" ht="15" x14ac:dyDescent="0.3">
      <c r="A38" s="9">
        <v>31</v>
      </c>
      <c r="B38" s="10">
        <f t="shared" si="0"/>
        <v>25</v>
      </c>
      <c r="C38" s="35" t="s">
        <v>455</v>
      </c>
      <c r="D38" s="35" t="s">
        <v>87</v>
      </c>
      <c r="E38" s="65" t="s">
        <v>125</v>
      </c>
      <c r="F38" s="82"/>
      <c r="G38" s="80"/>
      <c r="H38" s="80"/>
      <c r="I38" s="80"/>
      <c r="J38" s="15">
        <f t="shared" si="1"/>
        <v>0</v>
      </c>
      <c r="K38" s="79"/>
      <c r="L38" s="14"/>
      <c r="M38" s="14"/>
      <c r="N38" s="14"/>
      <c r="O38" s="15">
        <f t="shared" si="2"/>
        <v>0</v>
      </c>
      <c r="P38" s="79"/>
      <c r="Q38" s="80"/>
      <c r="R38" s="14"/>
      <c r="S38" s="14"/>
      <c r="T38" s="15">
        <f t="shared" si="3"/>
        <v>0</v>
      </c>
      <c r="U38" s="79"/>
      <c r="V38" s="80"/>
      <c r="W38" s="14"/>
      <c r="X38" s="14"/>
      <c r="Y38" s="15">
        <f t="shared" si="4"/>
        <v>0</v>
      </c>
      <c r="Z38" s="16"/>
      <c r="AA38" s="14"/>
      <c r="AB38" s="14"/>
      <c r="AC38" s="14"/>
      <c r="AD38" s="18">
        <f t="shared" si="5"/>
        <v>0</v>
      </c>
      <c r="AE38" s="16">
        <v>2</v>
      </c>
      <c r="AF38" s="14">
        <v>3</v>
      </c>
      <c r="AG38" s="14"/>
      <c r="AH38" s="14">
        <v>8</v>
      </c>
      <c r="AI38" s="18">
        <f t="shared" si="6"/>
        <v>13</v>
      </c>
      <c r="AJ38" s="81">
        <v>7</v>
      </c>
      <c r="AK38" s="19">
        <v>5</v>
      </c>
      <c r="AL38" s="19"/>
      <c r="AM38" s="80"/>
      <c r="AN38" s="21">
        <f t="shared" si="7"/>
        <v>12</v>
      </c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</row>
    <row r="39" spans="1:60" s="22" customFormat="1" ht="15" x14ac:dyDescent="0.3">
      <c r="A39" s="9">
        <v>32</v>
      </c>
      <c r="B39" s="10">
        <f t="shared" si="0"/>
        <v>22</v>
      </c>
      <c r="C39" s="42" t="s">
        <v>445</v>
      </c>
      <c r="D39" s="42" t="s">
        <v>446</v>
      </c>
      <c r="E39" s="76" t="s">
        <v>28</v>
      </c>
      <c r="F39" s="82"/>
      <c r="G39" s="80"/>
      <c r="H39" s="80"/>
      <c r="I39" s="80"/>
      <c r="J39" s="15">
        <f t="shared" si="1"/>
        <v>0</v>
      </c>
      <c r="K39" s="79"/>
      <c r="L39" s="14"/>
      <c r="M39" s="14">
        <v>20</v>
      </c>
      <c r="N39" s="14"/>
      <c r="O39" s="15">
        <f t="shared" si="2"/>
        <v>20</v>
      </c>
      <c r="P39" s="79">
        <v>2</v>
      </c>
      <c r="Q39" s="80"/>
      <c r="R39" s="14"/>
      <c r="S39" s="14"/>
      <c r="T39" s="15">
        <f t="shared" si="3"/>
        <v>2</v>
      </c>
      <c r="U39" s="79"/>
      <c r="V39" s="80"/>
      <c r="W39" s="14"/>
      <c r="X39" s="14"/>
      <c r="Y39" s="15">
        <f t="shared" si="4"/>
        <v>0</v>
      </c>
      <c r="Z39" s="16"/>
      <c r="AA39" s="14"/>
      <c r="AB39" s="14"/>
      <c r="AC39" s="14"/>
      <c r="AD39" s="18">
        <f t="shared" si="5"/>
        <v>0</v>
      </c>
      <c r="AE39" s="16"/>
      <c r="AF39" s="14"/>
      <c r="AG39" s="14"/>
      <c r="AH39" s="14"/>
      <c r="AI39" s="18">
        <f t="shared" si="6"/>
        <v>0</v>
      </c>
      <c r="AJ39" s="81"/>
      <c r="AK39" s="19"/>
      <c r="AL39" s="19"/>
      <c r="AM39" s="80"/>
      <c r="AN39" s="21">
        <f t="shared" si="7"/>
        <v>0</v>
      </c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</row>
    <row r="40" spans="1:60" s="22" customFormat="1" ht="15" x14ac:dyDescent="0.3">
      <c r="A40" s="9">
        <v>32</v>
      </c>
      <c r="B40" s="10">
        <f t="shared" ref="B40:B68" si="8">+J40+O40+T40+Y40+AD40+AI40+AN40</f>
        <v>22</v>
      </c>
      <c r="C40" s="35" t="s">
        <v>447</v>
      </c>
      <c r="D40" s="35" t="s">
        <v>448</v>
      </c>
      <c r="E40" s="65" t="s">
        <v>48</v>
      </c>
      <c r="F40" s="82"/>
      <c r="G40" s="80"/>
      <c r="H40" s="80"/>
      <c r="I40" s="80"/>
      <c r="J40" s="15">
        <f t="shared" ref="J40:J68" si="9">+SUM(F40:I40)</f>
        <v>0</v>
      </c>
      <c r="K40" s="79"/>
      <c r="L40" s="14"/>
      <c r="M40" s="14">
        <v>4</v>
      </c>
      <c r="N40" s="14"/>
      <c r="O40" s="15">
        <f t="shared" ref="O40:O68" si="10">+SUM(K40:N40)</f>
        <v>4</v>
      </c>
      <c r="P40" s="79"/>
      <c r="Q40" s="80"/>
      <c r="R40" s="14"/>
      <c r="S40" s="14"/>
      <c r="T40" s="15">
        <f t="shared" ref="T40:T68" si="11">+SUM(P40:S40)</f>
        <v>0</v>
      </c>
      <c r="U40" s="79"/>
      <c r="V40" s="80">
        <v>6</v>
      </c>
      <c r="W40" s="14">
        <v>12</v>
      </c>
      <c r="X40" s="14"/>
      <c r="Y40" s="15">
        <f t="shared" ref="Y40:Y68" si="12">+SUM(U40:X40)</f>
        <v>18</v>
      </c>
      <c r="Z40" s="16"/>
      <c r="AA40" s="14"/>
      <c r="AB40" s="14"/>
      <c r="AC40" s="14"/>
      <c r="AD40" s="18">
        <f t="shared" ref="AD40:AD68" si="13">+SUM(Z40:AC40)</f>
        <v>0</v>
      </c>
      <c r="AE40" s="16"/>
      <c r="AF40" s="14"/>
      <c r="AG40" s="14"/>
      <c r="AH40" s="14"/>
      <c r="AI40" s="18">
        <f t="shared" ref="AI40:AI68" si="14">+SUM(AE40:AH40)</f>
        <v>0</v>
      </c>
      <c r="AJ40" s="81"/>
      <c r="AK40" s="19"/>
      <c r="AL40" s="19"/>
      <c r="AM40" s="80"/>
      <c r="AN40" s="21">
        <f t="shared" ref="AN40:AN68" si="15">+SUM(AJ40:AM40)</f>
        <v>0</v>
      </c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</row>
    <row r="41" spans="1:60" s="22" customFormat="1" ht="15" x14ac:dyDescent="0.3">
      <c r="A41" s="9">
        <v>34</v>
      </c>
      <c r="B41" s="10">
        <f t="shared" si="8"/>
        <v>20</v>
      </c>
      <c r="C41" s="35" t="s">
        <v>865</v>
      </c>
      <c r="D41" s="35"/>
      <c r="E41" s="65" t="s">
        <v>137</v>
      </c>
      <c r="F41" s="82"/>
      <c r="G41" s="80"/>
      <c r="H41" s="80"/>
      <c r="I41" s="80"/>
      <c r="J41" s="15">
        <f t="shared" si="9"/>
        <v>0</v>
      </c>
      <c r="K41" s="79"/>
      <c r="L41" s="14"/>
      <c r="M41" s="14"/>
      <c r="N41" s="14"/>
      <c r="O41" s="15">
        <f t="shared" si="10"/>
        <v>0</v>
      </c>
      <c r="P41" s="79"/>
      <c r="Q41" s="80"/>
      <c r="R41" s="14"/>
      <c r="S41" s="14"/>
      <c r="T41" s="15">
        <f t="shared" si="11"/>
        <v>0</v>
      </c>
      <c r="U41" s="79"/>
      <c r="V41" s="80"/>
      <c r="W41" s="14"/>
      <c r="X41" s="14"/>
      <c r="Y41" s="15">
        <f t="shared" si="12"/>
        <v>0</v>
      </c>
      <c r="Z41" s="16"/>
      <c r="AA41" s="14"/>
      <c r="AB41" s="14"/>
      <c r="AC41" s="14"/>
      <c r="AD41" s="18">
        <f t="shared" si="13"/>
        <v>0</v>
      </c>
      <c r="AE41" s="16"/>
      <c r="AF41" s="14"/>
      <c r="AG41" s="14"/>
      <c r="AH41" s="14"/>
      <c r="AI41" s="18">
        <f t="shared" si="14"/>
        <v>0</v>
      </c>
      <c r="AJ41" s="81"/>
      <c r="AK41" s="19">
        <v>2</v>
      </c>
      <c r="AL41" s="19">
        <v>12</v>
      </c>
      <c r="AM41" s="80">
        <v>6</v>
      </c>
      <c r="AN41" s="21">
        <f t="shared" si="15"/>
        <v>20</v>
      </c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</row>
    <row r="42" spans="1:60" s="22" customFormat="1" ht="15" x14ac:dyDescent="0.3">
      <c r="A42" s="9">
        <v>35</v>
      </c>
      <c r="B42" s="10">
        <f t="shared" si="8"/>
        <v>19</v>
      </c>
      <c r="C42" s="35" t="s">
        <v>449</v>
      </c>
      <c r="D42" s="35" t="s">
        <v>450</v>
      </c>
      <c r="E42" s="65" t="s">
        <v>28</v>
      </c>
      <c r="F42" s="77"/>
      <c r="G42" s="20"/>
      <c r="H42" s="20">
        <v>2</v>
      </c>
      <c r="I42" s="20">
        <v>6</v>
      </c>
      <c r="J42" s="15">
        <f t="shared" si="9"/>
        <v>8</v>
      </c>
      <c r="K42" s="79"/>
      <c r="L42" s="14"/>
      <c r="M42" s="14">
        <v>10</v>
      </c>
      <c r="N42" s="14"/>
      <c r="O42" s="15">
        <f t="shared" si="10"/>
        <v>10</v>
      </c>
      <c r="P42" s="79"/>
      <c r="Q42" s="80"/>
      <c r="R42" s="14">
        <v>1</v>
      </c>
      <c r="S42" s="14"/>
      <c r="T42" s="15">
        <f t="shared" si="11"/>
        <v>1</v>
      </c>
      <c r="U42" s="79"/>
      <c r="V42" s="80"/>
      <c r="W42" s="14"/>
      <c r="X42" s="14"/>
      <c r="Y42" s="15">
        <f t="shared" si="12"/>
        <v>0</v>
      </c>
      <c r="Z42" s="16"/>
      <c r="AA42" s="14"/>
      <c r="AB42" s="14"/>
      <c r="AC42" s="14"/>
      <c r="AD42" s="18">
        <f t="shared" si="13"/>
        <v>0</v>
      </c>
      <c r="AE42" s="16"/>
      <c r="AF42" s="14"/>
      <c r="AG42" s="14"/>
      <c r="AH42" s="14"/>
      <c r="AI42" s="18">
        <f t="shared" si="14"/>
        <v>0</v>
      </c>
      <c r="AJ42" s="81"/>
      <c r="AK42" s="19"/>
      <c r="AL42" s="19"/>
      <c r="AM42" s="80"/>
      <c r="AN42" s="21">
        <f t="shared" si="15"/>
        <v>0</v>
      </c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</row>
    <row r="43" spans="1:60" s="22" customFormat="1" ht="15" x14ac:dyDescent="0.3">
      <c r="A43" s="9">
        <v>35</v>
      </c>
      <c r="B43" s="10">
        <f t="shared" si="8"/>
        <v>19</v>
      </c>
      <c r="C43" s="35" t="s">
        <v>470</v>
      </c>
      <c r="D43" s="35" t="s">
        <v>471</v>
      </c>
      <c r="E43" s="65" t="s">
        <v>41</v>
      </c>
      <c r="F43" s="82"/>
      <c r="G43" s="80"/>
      <c r="H43" s="80"/>
      <c r="I43" s="80"/>
      <c r="J43" s="15">
        <f t="shared" si="9"/>
        <v>0</v>
      </c>
      <c r="K43" s="79"/>
      <c r="L43" s="14"/>
      <c r="M43" s="14"/>
      <c r="N43" s="14"/>
      <c r="O43" s="15">
        <f t="shared" si="10"/>
        <v>0</v>
      </c>
      <c r="P43" s="79"/>
      <c r="Q43" s="80"/>
      <c r="R43" s="14"/>
      <c r="S43" s="14"/>
      <c r="T43" s="15">
        <f t="shared" si="11"/>
        <v>0</v>
      </c>
      <c r="U43" s="79"/>
      <c r="V43" s="80"/>
      <c r="W43" s="14">
        <v>5</v>
      </c>
      <c r="X43" s="14"/>
      <c r="Y43" s="15">
        <f t="shared" si="12"/>
        <v>5</v>
      </c>
      <c r="Z43" s="16"/>
      <c r="AA43" s="14"/>
      <c r="AB43" s="14"/>
      <c r="AC43" s="14"/>
      <c r="AD43" s="18">
        <f t="shared" si="13"/>
        <v>0</v>
      </c>
      <c r="AE43" s="16"/>
      <c r="AF43" s="14"/>
      <c r="AG43" s="14"/>
      <c r="AH43" s="14"/>
      <c r="AI43" s="18">
        <f t="shared" si="14"/>
        <v>0</v>
      </c>
      <c r="AJ43" s="81"/>
      <c r="AK43" s="19"/>
      <c r="AL43" s="19">
        <v>14</v>
      </c>
      <c r="AM43" s="80"/>
      <c r="AN43" s="21">
        <f t="shared" si="15"/>
        <v>14</v>
      </c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</row>
    <row r="44" spans="1:60" s="22" customFormat="1" ht="15" x14ac:dyDescent="0.3">
      <c r="A44" s="9">
        <v>35</v>
      </c>
      <c r="B44" s="10">
        <f t="shared" si="8"/>
        <v>19</v>
      </c>
      <c r="C44" s="35" t="s">
        <v>877</v>
      </c>
      <c r="D44" s="35"/>
      <c r="E44" s="65" t="s">
        <v>41</v>
      </c>
      <c r="F44" s="82"/>
      <c r="G44" s="80"/>
      <c r="H44" s="80"/>
      <c r="I44" s="80"/>
      <c r="J44" s="15">
        <f t="shared" si="9"/>
        <v>0</v>
      </c>
      <c r="K44" s="79"/>
      <c r="L44" s="14"/>
      <c r="M44" s="14"/>
      <c r="N44" s="14"/>
      <c r="O44" s="15">
        <f t="shared" si="10"/>
        <v>0</v>
      </c>
      <c r="P44" s="79"/>
      <c r="Q44" s="80"/>
      <c r="R44" s="14"/>
      <c r="S44" s="14"/>
      <c r="T44" s="15">
        <f t="shared" si="11"/>
        <v>0</v>
      </c>
      <c r="U44" s="79"/>
      <c r="V44" s="80"/>
      <c r="W44" s="14"/>
      <c r="X44" s="14"/>
      <c r="Y44" s="15">
        <f t="shared" si="12"/>
        <v>0</v>
      </c>
      <c r="Z44" s="16"/>
      <c r="AA44" s="14"/>
      <c r="AB44" s="14"/>
      <c r="AC44" s="14"/>
      <c r="AD44" s="18">
        <f t="shared" si="13"/>
        <v>0</v>
      </c>
      <c r="AE44" s="16"/>
      <c r="AF44" s="14"/>
      <c r="AG44" s="14"/>
      <c r="AH44" s="14"/>
      <c r="AI44" s="18">
        <f t="shared" si="14"/>
        <v>0</v>
      </c>
      <c r="AJ44" s="81">
        <v>4</v>
      </c>
      <c r="AK44" s="19"/>
      <c r="AL44" s="19">
        <v>8</v>
      </c>
      <c r="AM44" s="80">
        <v>7</v>
      </c>
      <c r="AN44" s="21">
        <f t="shared" si="15"/>
        <v>19</v>
      </c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</row>
    <row r="45" spans="1:60" s="22" customFormat="1" ht="15" x14ac:dyDescent="0.3">
      <c r="A45" s="9">
        <v>38</v>
      </c>
      <c r="B45" s="10">
        <f t="shared" si="8"/>
        <v>18</v>
      </c>
      <c r="C45" s="35" t="s">
        <v>863</v>
      </c>
      <c r="D45" s="35"/>
      <c r="E45" s="65" t="s">
        <v>41</v>
      </c>
      <c r="F45" s="82"/>
      <c r="G45" s="80"/>
      <c r="H45" s="80"/>
      <c r="I45" s="80"/>
      <c r="J45" s="15">
        <f t="shared" si="9"/>
        <v>0</v>
      </c>
      <c r="K45" s="79"/>
      <c r="L45" s="14"/>
      <c r="M45" s="14"/>
      <c r="N45" s="14"/>
      <c r="O45" s="15">
        <f t="shared" si="10"/>
        <v>0</v>
      </c>
      <c r="P45" s="79"/>
      <c r="Q45" s="80"/>
      <c r="R45" s="14"/>
      <c r="S45" s="14"/>
      <c r="T45" s="15">
        <f t="shared" si="11"/>
        <v>0</v>
      </c>
      <c r="U45" s="79"/>
      <c r="V45" s="80"/>
      <c r="W45" s="14"/>
      <c r="X45" s="14"/>
      <c r="Y45" s="15">
        <f t="shared" si="12"/>
        <v>0</v>
      </c>
      <c r="Z45" s="16"/>
      <c r="AA45" s="14"/>
      <c r="AB45" s="14"/>
      <c r="AC45" s="14"/>
      <c r="AD45" s="18">
        <f t="shared" si="13"/>
        <v>0</v>
      </c>
      <c r="AE45" s="16"/>
      <c r="AF45" s="14"/>
      <c r="AG45" s="14"/>
      <c r="AH45" s="14"/>
      <c r="AI45" s="18">
        <f t="shared" si="14"/>
        <v>0</v>
      </c>
      <c r="AJ45" s="81"/>
      <c r="AK45" s="19">
        <v>18</v>
      </c>
      <c r="AL45" s="19"/>
      <c r="AM45" s="80"/>
      <c r="AN45" s="21">
        <f t="shared" si="15"/>
        <v>18</v>
      </c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</row>
    <row r="46" spans="1:60" s="22" customFormat="1" ht="15" x14ac:dyDescent="0.3">
      <c r="A46" s="9">
        <v>39</v>
      </c>
      <c r="B46" s="10">
        <f t="shared" si="8"/>
        <v>16</v>
      </c>
      <c r="C46" s="35" t="s">
        <v>451</v>
      </c>
      <c r="D46" s="35" t="s">
        <v>421</v>
      </c>
      <c r="E46" s="65" t="s">
        <v>48</v>
      </c>
      <c r="F46" s="82">
        <v>7</v>
      </c>
      <c r="G46" s="80">
        <v>2</v>
      </c>
      <c r="H46" s="20"/>
      <c r="I46" s="20"/>
      <c r="J46" s="15">
        <f t="shared" si="9"/>
        <v>9</v>
      </c>
      <c r="K46" s="79"/>
      <c r="L46" s="14"/>
      <c r="M46" s="14">
        <v>7</v>
      </c>
      <c r="N46" s="14"/>
      <c r="O46" s="15">
        <f t="shared" si="10"/>
        <v>7</v>
      </c>
      <c r="P46" s="79"/>
      <c r="Q46" s="80"/>
      <c r="R46" s="14"/>
      <c r="S46" s="14"/>
      <c r="T46" s="15">
        <f t="shared" si="11"/>
        <v>0</v>
      </c>
      <c r="U46" s="79"/>
      <c r="V46" s="80"/>
      <c r="W46" s="14"/>
      <c r="X46" s="14"/>
      <c r="Y46" s="15">
        <f t="shared" si="12"/>
        <v>0</v>
      </c>
      <c r="Z46" s="16"/>
      <c r="AA46" s="14"/>
      <c r="AB46" s="14"/>
      <c r="AC46" s="14"/>
      <c r="AD46" s="18">
        <f t="shared" si="13"/>
        <v>0</v>
      </c>
      <c r="AE46" s="16"/>
      <c r="AF46" s="14"/>
      <c r="AG46" s="14"/>
      <c r="AH46" s="14"/>
      <c r="AI46" s="18">
        <f t="shared" si="14"/>
        <v>0</v>
      </c>
      <c r="AJ46" s="81"/>
      <c r="AK46" s="19"/>
      <c r="AL46" s="19"/>
      <c r="AM46" s="80"/>
      <c r="AN46" s="21">
        <f t="shared" si="15"/>
        <v>0</v>
      </c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</row>
    <row r="47" spans="1:60" s="22" customFormat="1" ht="15" x14ac:dyDescent="0.3">
      <c r="A47" s="9">
        <v>40</v>
      </c>
      <c r="B47" s="10">
        <f t="shared" si="8"/>
        <v>14</v>
      </c>
      <c r="C47" s="35" t="s">
        <v>452</v>
      </c>
      <c r="D47" s="35" t="s">
        <v>195</v>
      </c>
      <c r="E47" s="65" t="s">
        <v>48</v>
      </c>
      <c r="F47" s="59">
        <v>9</v>
      </c>
      <c r="G47" s="80"/>
      <c r="H47" s="14"/>
      <c r="I47" s="14"/>
      <c r="J47" s="15">
        <f t="shared" si="9"/>
        <v>9</v>
      </c>
      <c r="K47" s="79">
        <v>5</v>
      </c>
      <c r="L47" s="14"/>
      <c r="M47" s="14"/>
      <c r="N47" s="14"/>
      <c r="O47" s="15">
        <f t="shared" si="10"/>
        <v>5</v>
      </c>
      <c r="P47" s="79"/>
      <c r="Q47" s="80"/>
      <c r="R47" s="14"/>
      <c r="S47" s="14"/>
      <c r="T47" s="15">
        <f t="shared" si="11"/>
        <v>0</v>
      </c>
      <c r="U47" s="79"/>
      <c r="V47" s="80"/>
      <c r="W47" s="14"/>
      <c r="X47" s="14"/>
      <c r="Y47" s="15">
        <f t="shared" si="12"/>
        <v>0</v>
      </c>
      <c r="Z47" s="16"/>
      <c r="AA47" s="14"/>
      <c r="AB47" s="14"/>
      <c r="AC47" s="14"/>
      <c r="AD47" s="18">
        <f t="shared" si="13"/>
        <v>0</v>
      </c>
      <c r="AE47" s="16"/>
      <c r="AF47" s="14"/>
      <c r="AG47" s="14"/>
      <c r="AH47" s="14"/>
      <c r="AI47" s="18">
        <f t="shared" si="14"/>
        <v>0</v>
      </c>
      <c r="AJ47" s="81"/>
      <c r="AK47" s="19"/>
      <c r="AL47" s="19"/>
      <c r="AM47" s="80"/>
      <c r="AN47" s="21">
        <f t="shared" si="15"/>
        <v>0</v>
      </c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</row>
    <row r="48" spans="1:60" s="22" customFormat="1" ht="15" x14ac:dyDescent="0.3">
      <c r="A48" s="9">
        <v>40</v>
      </c>
      <c r="B48" s="10">
        <f t="shared" si="8"/>
        <v>14</v>
      </c>
      <c r="C48" s="35" t="s">
        <v>453</v>
      </c>
      <c r="D48" s="35" t="s">
        <v>63</v>
      </c>
      <c r="E48" s="65" t="s">
        <v>64</v>
      </c>
      <c r="F48" s="82"/>
      <c r="G48" s="80"/>
      <c r="H48" s="80"/>
      <c r="I48" s="80"/>
      <c r="J48" s="15">
        <f t="shared" si="9"/>
        <v>0</v>
      </c>
      <c r="K48" s="79"/>
      <c r="L48" s="14"/>
      <c r="M48" s="14"/>
      <c r="N48" s="14"/>
      <c r="O48" s="15">
        <f t="shared" si="10"/>
        <v>0</v>
      </c>
      <c r="P48" s="79"/>
      <c r="Q48" s="80"/>
      <c r="R48" s="14"/>
      <c r="S48" s="14"/>
      <c r="T48" s="15">
        <f t="shared" si="11"/>
        <v>0</v>
      </c>
      <c r="U48" s="79"/>
      <c r="V48" s="80"/>
      <c r="W48" s="14"/>
      <c r="X48" s="14"/>
      <c r="Y48" s="15">
        <f t="shared" si="12"/>
        <v>0</v>
      </c>
      <c r="Z48" s="16"/>
      <c r="AA48" s="14"/>
      <c r="AB48" s="14"/>
      <c r="AC48" s="14"/>
      <c r="AD48" s="18">
        <f t="shared" si="13"/>
        <v>0</v>
      </c>
      <c r="AE48" s="16"/>
      <c r="AF48" s="14">
        <v>5</v>
      </c>
      <c r="AG48" s="14">
        <v>6</v>
      </c>
      <c r="AH48" s="14">
        <v>3</v>
      </c>
      <c r="AI48" s="18">
        <f t="shared" si="14"/>
        <v>14</v>
      </c>
      <c r="AJ48" s="81"/>
      <c r="AK48" s="19"/>
      <c r="AL48" s="19"/>
      <c r="AM48" s="80"/>
      <c r="AN48" s="21">
        <f t="shared" si="15"/>
        <v>0</v>
      </c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</row>
    <row r="49" spans="1:60" s="22" customFormat="1" ht="15" x14ac:dyDescent="0.3">
      <c r="A49" s="9">
        <v>42</v>
      </c>
      <c r="B49" s="10">
        <f t="shared" si="8"/>
        <v>13</v>
      </c>
      <c r="C49" s="35" t="s">
        <v>454</v>
      </c>
      <c r="D49" s="35" t="s">
        <v>345</v>
      </c>
      <c r="E49" s="65" t="s">
        <v>440</v>
      </c>
      <c r="F49" s="82"/>
      <c r="G49" s="80"/>
      <c r="H49" s="80"/>
      <c r="I49" s="80"/>
      <c r="J49" s="15">
        <f t="shared" si="9"/>
        <v>0</v>
      </c>
      <c r="K49" s="79"/>
      <c r="L49" s="14"/>
      <c r="M49" s="14"/>
      <c r="N49" s="14"/>
      <c r="O49" s="15">
        <f t="shared" si="10"/>
        <v>0</v>
      </c>
      <c r="P49" s="79"/>
      <c r="Q49" s="80"/>
      <c r="R49" s="14"/>
      <c r="S49" s="14"/>
      <c r="T49" s="15">
        <f t="shared" si="11"/>
        <v>0</v>
      </c>
      <c r="U49" s="79"/>
      <c r="V49" s="80">
        <v>1</v>
      </c>
      <c r="W49" s="14"/>
      <c r="X49" s="14">
        <v>4</v>
      </c>
      <c r="Y49" s="15">
        <f t="shared" si="12"/>
        <v>5</v>
      </c>
      <c r="Z49" s="16">
        <v>8</v>
      </c>
      <c r="AA49" s="14"/>
      <c r="AB49" s="14"/>
      <c r="AC49" s="14"/>
      <c r="AD49" s="18">
        <f t="shared" si="13"/>
        <v>8</v>
      </c>
      <c r="AE49" s="16"/>
      <c r="AF49" s="14"/>
      <c r="AG49" s="14"/>
      <c r="AH49" s="14"/>
      <c r="AI49" s="18">
        <f t="shared" si="14"/>
        <v>0</v>
      </c>
      <c r="AJ49" s="81"/>
      <c r="AK49" s="19"/>
      <c r="AL49" s="19"/>
      <c r="AM49" s="80"/>
      <c r="AN49" s="21">
        <f t="shared" si="15"/>
        <v>0</v>
      </c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</row>
    <row r="50" spans="1:60" s="22" customFormat="1" ht="15" x14ac:dyDescent="0.3">
      <c r="A50" s="9">
        <v>42</v>
      </c>
      <c r="B50" s="10">
        <f t="shared" si="8"/>
        <v>13</v>
      </c>
      <c r="C50" s="35" t="s">
        <v>896</v>
      </c>
      <c r="D50" s="35"/>
      <c r="E50" s="65" t="s">
        <v>114</v>
      </c>
      <c r="F50" s="82"/>
      <c r="G50" s="80"/>
      <c r="H50" s="80"/>
      <c r="I50" s="80"/>
      <c r="J50" s="15">
        <f t="shared" si="9"/>
        <v>0</v>
      </c>
      <c r="K50" s="79"/>
      <c r="L50" s="14"/>
      <c r="M50" s="14"/>
      <c r="N50" s="14"/>
      <c r="O50" s="15">
        <f t="shared" si="10"/>
        <v>0</v>
      </c>
      <c r="P50" s="79"/>
      <c r="Q50" s="80"/>
      <c r="R50" s="14"/>
      <c r="S50" s="14"/>
      <c r="T50" s="15">
        <f t="shared" si="11"/>
        <v>0</v>
      </c>
      <c r="U50" s="79"/>
      <c r="V50" s="80"/>
      <c r="W50" s="14"/>
      <c r="X50" s="14"/>
      <c r="Y50" s="15">
        <f t="shared" si="12"/>
        <v>0</v>
      </c>
      <c r="Z50" s="16"/>
      <c r="AA50" s="14"/>
      <c r="AB50" s="14"/>
      <c r="AC50" s="14"/>
      <c r="AD50" s="18">
        <f t="shared" si="13"/>
        <v>0</v>
      </c>
      <c r="AE50" s="16"/>
      <c r="AF50" s="14"/>
      <c r="AG50" s="14"/>
      <c r="AH50" s="14"/>
      <c r="AI50" s="18">
        <f t="shared" si="14"/>
        <v>0</v>
      </c>
      <c r="AJ50" s="81"/>
      <c r="AK50" s="19"/>
      <c r="AL50" s="19">
        <v>9</v>
      </c>
      <c r="AM50" s="80">
        <v>4</v>
      </c>
      <c r="AN50" s="21">
        <f t="shared" si="15"/>
        <v>13</v>
      </c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</row>
    <row r="51" spans="1:60" s="22" customFormat="1" ht="15" x14ac:dyDescent="0.3">
      <c r="A51" s="9">
        <v>44</v>
      </c>
      <c r="B51" s="10">
        <f t="shared" si="8"/>
        <v>11</v>
      </c>
      <c r="C51" s="35" t="s">
        <v>456</v>
      </c>
      <c r="D51" s="35" t="s">
        <v>40</v>
      </c>
      <c r="E51" s="65" t="s">
        <v>41</v>
      </c>
      <c r="F51" s="82"/>
      <c r="G51" s="80"/>
      <c r="H51" s="80"/>
      <c r="I51" s="80"/>
      <c r="J51" s="15">
        <f t="shared" si="9"/>
        <v>0</v>
      </c>
      <c r="K51" s="79">
        <v>3</v>
      </c>
      <c r="L51" s="14">
        <v>8</v>
      </c>
      <c r="M51" s="14"/>
      <c r="N51" s="14"/>
      <c r="O51" s="15">
        <f t="shared" si="10"/>
        <v>11</v>
      </c>
      <c r="P51" s="79"/>
      <c r="Q51" s="80"/>
      <c r="R51" s="14"/>
      <c r="S51" s="14"/>
      <c r="T51" s="15">
        <f t="shared" si="11"/>
        <v>0</v>
      </c>
      <c r="U51" s="79"/>
      <c r="V51" s="80"/>
      <c r="W51" s="14"/>
      <c r="X51" s="14"/>
      <c r="Y51" s="15">
        <f t="shared" si="12"/>
        <v>0</v>
      </c>
      <c r="Z51" s="16"/>
      <c r="AA51" s="14"/>
      <c r="AB51" s="14"/>
      <c r="AC51" s="14"/>
      <c r="AD51" s="18">
        <f t="shared" si="13"/>
        <v>0</v>
      </c>
      <c r="AE51" s="16"/>
      <c r="AF51" s="14"/>
      <c r="AG51" s="14"/>
      <c r="AH51" s="14"/>
      <c r="AI51" s="18">
        <f t="shared" si="14"/>
        <v>0</v>
      </c>
      <c r="AJ51" s="81"/>
      <c r="AK51" s="19"/>
      <c r="AL51" s="19"/>
      <c r="AM51" s="80"/>
      <c r="AN51" s="21">
        <f t="shared" si="15"/>
        <v>0</v>
      </c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</row>
    <row r="52" spans="1:60" s="22" customFormat="1" ht="15" x14ac:dyDescent="0.3">
      <c r="A52" s="9">
        <v>44</v>
      </c>
      <c r="B52" s="10">
        <f t="shared" si="8"/>
        <v>11</v>
      </c>
      <c r="C52" s="35" t="s">
        <v>457</v>
      </c>
      <c r="D52" s="35" t="s">
        <v>345</v>
      </c>
      <c r="E52" s="65" t="s">
        <v>440</v>
      </c>
      <c r="F52" s="82"/>
      <c r="G52" s="80"/>
      <c r="H52" s="80"/>
      <c r="I52" s="80"/>
      <c r="J52" s="15">
        <f t="shared" si="9"/>
        <v>0</v>
      </c>
      <c r="K52" s="79"/>
      <c r="L52" s="14"/>
      <c r="M52" s="14"/>
      <c r="N52" s="14"/>
      <c r="O52" s="15">
        <f t="shared" si="10"/>
        <v>0</v>
      </c>
      <c r="P52" s="79"/>
      <c r="Q52" s="80"/>
      <c r="R52" s="14"/>
      <c r="S52" s="14"/>
      <c r="T52" s="15">
        <f t="shared" si="11"/>
        <v>0</v>
      </c>
      <c r="U52" s="79"/>
      <c r="V52" s="80"/>
      <c r="W52" s="14">
        <v>3</v>
      </c>
      <c r="X52" s="14">
        <v>6</v>
      </c>
      <c r="Y52" s="15">
        <f t="shared" si="12"/>
        <v>9</v>
      </c>
      <c r="Z52" s="16"/>
      <c r="AA52" s="14">
        <v>2</v>
      </c>
      <c r="AB52" s="14"/>
      <c r="AC52" s="14"/>
      <c r="AD52" s="18">
        <f t="shared" si="13"/>
        <v>2</v>
      </c>
      <c r="AE52" s="16"/>
      <c r="AF52" s="14"/>
      <c r="AG52" s="14"/>
      <c r="AH52" s="14"/>
      <c r="AI52" s="18">
        <f t="shared" si="14"/>
        <v>0</v>
      </c>
      <c r="AJ52" s="81"/>
      <c r="AK52" s="19"/>
      <c r="AL52" s="19"/>
      <c r="AM52" s="80"/>
      <c r="AN52" s="21">
        <f t="shared" si="15"/>
        <v>0</v>
      </c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</row>
    <row r="53" spans="1:60" s="22" customFormat="1" ht="15" x14ac:dyDescent="0.3">
      <c r="A53" s="9">
        <v>44</v>
      </c>
      <c r="B53" s="10">
        <f t="shared" si="8"/>
        <v>11</v>
      </c>
      <c r="C53" s="35" t="s">
        <v>460</v>
      </c>
      <c r="D53" s="35" t="s">
        <v>461</v>
      </c>
      <c r="E53" s="65" t="s">
        <v>300</v>
      </c>
      <c r="F53" s="82"/>
      <c r="G53" s="80"/>
      <c r="H53" s="80"/>
      <c r="I53" s="80"/>
      <c r="J53" s="15">
        <f t="shared" si="9"/>
        <v>0</v>
      </c>
      <c r="K53" s="79"/>
      <c r="L53" s="14"/>
      <c r="M53" s="14"/>
      <c r="N53" s="14"/>
      <c r="O53" s="15">
        <f t="shared" si="10"/>
        <v>0</v>
      </c>
      <c r="P53" s="79"/>
      <c r="Q53" s="80"/>
      <c r="R53" s="14"/>
      <c r="S53" s="14"/>
      <c r="T53" s="15">
        <f t="shared" si="11"/>
        <v>0</v>
      </c>
      <c r="U53" s="79"/>
      <c r="V53" s="80"/>
      <c r="W53" s="14"/>
      <c r="X53" s="14"/>
      <c r="Y53" s="15">
        <f t="shared" si="12"/>
        <v>0</v>
      </c>
      <c r="Z53" s="16"/>
      <c r="AA53" s="14"/>
      <c r="AB53" s="14"/>
      <c r="AC53" s="14"/>
      <c r="AD53" s="18">
        <f t="shared" si="13"/>
        <v>0</v>
      </c>
      <c r="AE53" s="16"/>
      <c r="AF53" s="14">
        <v>10</v>
      </c>
      <c r="AG53" s="14">
        <v>1</v>
      </c>
      <c r="AH53" s="14"/>
      <c r="AI53" s="18">
        <f t="shared" si="14"/>
        <v>11</v>
      </c>
      <c r="AJ53" s="81"/>
      <c r="AK53" s="19"/>
      <c r="AL53" s="19"/>
      <c r="AM53" s="80"/>
      <c r="AN53" s="21">
        <f t="shared" si="15"/>
        <v>0</v>
      </c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</row>
    <row r="54" spans="1:60" s="22" customFormat="1" ht="15" x14ac:dyDescent="0.3">
      <c r="A54" s="9">
        <v>47</v>
      </c>
      <c r="B54" s="10">
        <f t="shared" si="8"/>
        <v>10</v>
      </c>
      <c r="C54" s="35" t="s">
        <v>462</v>
      </c>
      <c r="D54" s="35" t="s">
        <v>345</v>
      </c>
      <c r="E54" s="65" t="s">
        <v>48</v>
      </c>
      <c r="F54" s="82">
        <v>2</v>
      </c>
      <c r="G54" s="80"/>
      <c r="H54" s="20"/>
      <c r="I54" s="20"/>
      <c r="J54" s="15">
        <f t="shared" si="9"/>
        <v>2</v>
      </c>
      <c r="K54" s="79">
        <v>1</v>
      </c>
      <c r="L54" s="14"/>
      <c r="M54" s="14"/>
      <c r="N54" s="14">
        <v>7</v>
      </c>
      <c r="O54" s="15">
        <f t="shared" si="10"/>
        <v>8</v>
      </c>
      <c r="P54" s="79"/>
      <c r="Q54" s="80"/>
      <c r="R54" s="14"/>
      <c r="S54" s="14"/>
      <c r="T54" s="15">
        <f t="shared" si="11"/>
        <v>0</v>
      </c>
      <c r="U54" s="79"/>
      <c r="V54" s="80"/>
      <c r="W54" s="14"/>
      <c r="X54" s="14"/>
      <c r="Y54" s="15">
        <f t="shared" si="12"/>
        <v>0</v>
      </c>
      <c r="Z54" s="16"/>
      <c r="AA54" s="14"/>
      <c r="AB54" s="14"/>
      <c r="AC54" s="14"/>
      <c r="AD54" s="18">
        <f t="shared" si="13"/>
        <v>0</v>
      </c>
      <c r="AE54" s="16"/>
      <c r="AF54" s="14"/>
      <c r="AG54" s="14"/>
      <c r="AH54" s="14"/>
      <c r="AI54" s="18">
        <f t="shared" si="14"/>
        <v>0</v>
      </c>
      <c r="AJ54" s="81"/>
      <c r="AK54" s="19"/>
      <c r="AL54" s="19"/>
      <c r="AM54" s="80"/>
      <c r="AN54" s="21">
        <f t="shared" si="15"/>
        <v>0</v>
      </c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</row>
    <row r="55" spans="1:60" s="22" customFormat="1" ht="15" x14ac:dyDescent="0.3">
      <c r="A55" s="9">
        <v>48</v>
      </c>
      <c r="B55" s="10">
        <f t="shared" si="8"/>
        <v>9</v>
      </c>
      <c r="C55" s="35" t="s">
        <v>864</v>
      </c>
      <c r="D55" s="35"/>
      <c r="E55" s="65" t="s">
        <v>41</v>
      </c>
      <c r="F55" s="82"/>
      <c r="G55" s="80"/>
      <c r="H55" s="80"/>
      <c r="I55" s="80"/>
      <c r="J55" s="15">
        <f t="shared" si="9"/>
        <v>0</v>
      </c>
      <c r="K55" s="79"/>
      <c r="L55" s="14"/>
      <c r="M55" s="14"/>
      <c r="N55" s="14"/>
      <c r="O55" s="15">
        <f t="shared" si="10"/>
        <v>0</v>
      </c>
      <c r="P55" s="79"/>
      <c r="Q55" s="80"/>
      <c r="R55" s="14"/>
      <c r="S55" s="14"/>
      <c r="T55" s="15">
        <f t="shared" si="11"/>
        <v>0</v>
      </c>
      <c r="U55" s="79"/>
      <c r="V55" s="80"/>
      <c r="W55" s="14"/>
      <c r="X55" s="14"/>
      <c r="Y55" s="15">
        <f t="shared" si="12"/>
        <v>0</v>
      </c>
      <c r="Z55" s="16"/>
      <c r="AA55" s="14"/>
      <c r="AB55" s="14"/>
      <c r="AC55" s="14"/>
      <c r="AD55" s="18">
        <f t="shared" si="13"/>
        <v>0</v>
      </c>
      <c r="AE55" s="16"/>
      <c r="AF55" s="14"/>
      <c r="AG55" s="14"/>
      <c r="AH55" s="14"/>
      <c r="AI55" s="18">
        <f t="shared" si="14"/>
        <v>0</v>
      </c>
      <c r="AJ55" s="81">
        <v>2</v>
      </c>
      <c r="AK55" s="19">
        <v>6</v>
      </c>
      <c r="AL55" s="19">
        <v>1</v>
      </c>
      <c r="AM55" s="80"/>
      <c r="AN55" s="21">
        <f t="shared" si="15"/>
        <v>9</v>
      </c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</row>
    <row r="56" spans="1:60" s="22" customFormat="1" ht="15" x14ac:dyDescent="0.3">
      <c r="A56" s="9">
        <v>49</v>
      </c>
      <c r="B56" s="10">
        <f t="shared" si="8"/>
        <v>8</v>
      </c>
      <c r="C56" s="35" t="s">
        <v>465</v>
      </c>
      <c r="D56" s="35" t="s">
        <v>466</v>
      </c>
      <c r="E56" s="65" t="s">
        <v>213</v>
      </c>
      <c r="F56" s="82"/>
      <c r="G56" s="80"/>
      <c r="H56" s="20">
        <v>6</v>
      </c>
      <c r="I56" s="20"/>
      <c r="J56" s="15">
        <f t="shared" si="9"/>
        <v>6</v>
      </c>
      <c r="K56" s="79"/>
      <c r="L56" s="14"/>
      <c r="M56" s="14"/>
      <c r="N56" s="14"/>
      <c r="O56" s="15">
        <f t="shared" si="10"/>
        <v>0</v>
      </c>
      <c r="P56" s="79"/>
      <c r="Q56" s="80"/>
      <c r="R56" s="14"/>
      <c r="S56" s="14"/>
      <c r="T56" s="15">
        <f t="shared" si="11"/>
        <v>0</v>
      </c>
      <c r="U56" s="79"/>
      <c r="V56" s="80"/>
      <c r="W56" s="14"/>
      <c r="X56" s="14"/>
      <c r="Y56" s="15">
        <f t="shared" si="12"/>
        <v>0</v>
      </c>
      <c r="Z56" s="16"/>
      <c r="AA56" s="14"/>
      <c r="AB56" s="14"/>
      <c r="AC56" s="14"/>
      <c r="AD56" s="18">
        <f t="shared" si="13"/>
        <v>0</v>
      </c>
      <c r="AE56" s="16"/>
      <c r="AF56" s="14"/>
      <c r="AG56" s="14"/>
      <c r="AH56" s="14"/>
      <c r="AI56" s="18">
        <f t="shared" si="14"/>
        <v>0</v>
      </c>
      <c r="AJ56" s="81"/>
      <c r="AK56" s="19"/>
      <c r="AL56" s="19">
        <v>2</v>
      </c>
      <c r="AM56" s="80"/>
      <c r="AN56" s="21">
        <f t="shared" si="15"/>
        <v>2</v>
      </c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</row>
    <row r="57" spans="1:60" s="22" customFormat="1" ht="15" x14ac:dyDescent="0.3">
      <c r="A57" s="9">
        <v>49</v>
      </c>
      <c r="B57" s="10">
        <f t="shared" si="8"/>
        <v>8</v>
      </c>
      <c r="C57" s="35" t="s">
        <v>467</v>
      </c>
      <c r="D57" s="35" t="s">
        <v>468</v>
      </c>
      <c r="E57" s="65" t="s">
        <v>108</v>
      </c>
      <c r="F57" s="82"/>
      <c r="G57" s="80"/>
      <c r="H57" s="80"/>
      <c r="I57" s="80"/>
      <c r="J57" s="15">
        <f t="shared" si="9"/>
        <v>0</v>
      </c>
      <c r="K57" s="79"/>
      <c r="L57" s="14"/>
      <c r="M57" s="14"/>
      <c r="N57" s="14"/>
      <c r="O57" s="15">
        <f t="shared" si="10"/>
        <v>0</v>
      </c>
      <c r="P57" s="79"/>
      <c r="Q57" s="80"/>
      <c r="R57" s="14">
        <v>2</v>
      </c>
      <c r="S57" s="14">
        <v>4</v>
      </c>
      <c r="T57" s="15">
        <f t="shared" si="11"/>
        <v>6</v>
      </c>
      <c r="U57" s="79"/>
      <c r="V57" s="80"/>
      <c r="W57" s="14"/>
      <c r="X57" s="14"/>
      <c r="Y57" s="15">
        <f t="shared" si="12"/>
        <v>0</v>
      </c>
      <c r="Z57" s="16"/>
      <c r="AA57" s="14"/>
      <c r="AB57" s="14"/>
      <c r="AC57" s="14"/>
      <c r="AD57" s="18">
        <f t="shared" si="13"/>
        <v>0</v>
      </c>
      <c r="AE57" s="16"/>
      <c r="AF57" s="14"/>
      <c r="AG57" s="14"/>
      <c r="AH57" s="14"/>
      <c r="AI57" s="18">
        <f t="shared" si="14"/>
        <v>0</v>
      </c>
      <c r="AJ57" s="81"/>
      <c r="AK57" s="19"/>
      <c r="AL57" s="19"/>
      <c r="AM57" s="80">
        <v>2</v>
      </c>
      <c r="AN57" s="21">
        <f t="shared" si="15"/>
        <v>2</v>
      </c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</row>
    <row r="58" spans="1:60" s="22" customFormat="1" ht="15" x14ac:dyDescent="0.3">
      <c r="A58" s="9">
        <v>49</v>
      </c>
      <c r="B58" s="10">
        <f t="shared" si="8"/>
        <v>8</v>
      </c>
      <c r="C58" s="35" t="s">
        <v>479</v>
      </c>
      <c r="D58" s="35" t="s">
        <v>478</v>
      </c>
      <c r="E58" s="65" t="s">
        <v>100</v>
      </c>
      <c r="F58" s="82"/>
      <c r="G58" s="80"/>
      <c r="H58" s="80"/>
      <c r="I58" s="80"/>
      <c r="J58" s="15">
        <f t="shared" si="9"/>
        <v>0</v>
      </c>
      <c r="K58" s="79"/>
      <c r="L58" s="14"/>
      <c r="M58" s="14"/>
      <c r="N58" s="14"/>
      <c r="O58" s="15">
        <f t="shared" si="10"/>
        <v>0</v>
      </c>
      <c r="P58" s="79"/>
      <c r="Q58" s="80"/>
      <c r="R58" s="14"/>
      <c r="S58" s="14"/>
      <c r="T58" s="15">
        <f t="shared" si="11"/>
        <v>0</v>
      </c>
      <c r="U58" s="79"/>
      <c r="V58" s="80"/>
      <c r="W58" s="14"/>
      <c r="X58" s="14"/>
      <c r="Y58" s="15">
        <f t="shared" si="12"/>
        <v>0</v>
      </c>
      <c r="Z58" s="16"/>
      <c r="AA58" s="14"/>
      <c r="AB58" s="14"/>
      <c r="AC58" s="14"/>
      <c r="AD58" s="18">
        <f t="shared" si="13"/>
        <v>0</v>
      </c>
      <c r="AE58" s="16">
        <v>1</v>
      </c>
      <c r="AF58" s="14"/>
      <c r="AG58" s="14"/>
      <c r="AH58" s="14"/>
      <c r="AI58" s="18">
        <f t="shared" si="14"/>
        <v>1</v>
      </c>
      <c r="AJ58" s="81">
        <v>6</v>
      </c>
      <c r="AK58" s="19">
        <v>1</v>
      </c>
      <c r="AL58" s="19"/>
      <c r="AM58" s="80"/>
      <c r="AN58" s="21">
        <f t="shared" si="15"/>
        <v>7</v>
      </c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</row>
    <row r="59" spans="1:60" s="22" customFormat="1" ht="15" x14ac:dyDescent="0.3">
      <c r="A59" s="9">
        <v>52</v>
      </c>
      <c r="B59" s="10">
        <f t="shared" si="8"/>
        <v>6</v>
      </c>
      <c r="C59" s="35" t="s">
        <v>131</v>
      </c>
      <c r="D59" s="35" t="s">
        <v>132</v>
      </c>
      <c r="E59" s="65" t="s">
        <v>51</v>
      </c>
      <c r="F59" s="82"/>
      <c r="G59" s="80"/>
      <c r="H59" s="80"/>
      <c r="I59" s="80"/>
      <c r="J59" s="15">
        <f t="shared" si="9"/>
        <v>0</v>
      </c>
      <c r="K59" s="79"/>
      <c r="L59" s="14"/>
      <c r="M59" s="14"/>
      <c r="N59" s="14"/>
      <c r="O59" s="15">
        <f t="shared" si="10"/>
        <v>0</v>
      </c>
      <c r="P59" s="79"/>
      <c r="Q59" s="80"/>
      <c r="R59" s="14"/>
      <c r="S59" s="14"/>
      <c r="T59" s="15">
        <f t="shared" si="11"/>
        <v>0</v>
      </c>
      <c r="U59" s="79"/>
      <c r="V59" s="80"/>
      <c r="W59" s="14"/>
      <c r="X59" s="14"/>
      <c r="Y59" s="15">
        <f t="shared" si="12"/>
        <v>0</v>
      </c>
      <c r="Z59" s="16"/>
      <c r="AA59" s="14"/>
      <c r="AB59" s="14"/>
      <c r="AC59" s="14"/>
      <c r="AD59" s="18">
        <f t="shared" si="13"/>
        <v>0</v>
      </c>
      <c r="AE59" s="16"/>
      <c r="AF59" s="14"/>
      <c r="AG59" s="14"/>
      <c r="AH59" s="14">
        <v>6</v>
      </c>
      <c r="AI59" s="18">
        <f t="shared" si="14"/>
        <v>6</v>
      </c>
      <c r="AJ59" s="81"/>
      <c r="AK59" s="19"/>
      <c r="AL59" s="19"/>
      <c r="AM59" s="80"/>
      <c r="AN59" s="21">
        <f t="shared" si="15"/>
        <v>0</v>
      </c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60" s="22" customFormat="1" ht="15" x14ac:dyDescent="0.3">
      <c r="A60" s="9">
        <v>53</v>
      </c>
      <c r="B60" s="10">
        <f t="shared" si="8"/>
        <v>5</v>
      </c>
      <c r="C60" s="35" t="s">
        <v>469</v>
      </c>
      <c r="D60" s="35" t="s">
        <v>73</v>
      </c>
      <c r="E60" s="65" t="s">
        <v>48</v>
      </c>
      <c r="F60" s="84"/>
      <c r="G60" s="80"/>
      <c r="H60" s="80">
        <v>5</v>
      </c>
      <c r="I60" s="20"/>
      <c r="J60" s="15">
        <f t="shared" si="9"/>
        <v>5</v>
      </c>
      <c r="K60" s="79"/>
      <c r="L60" s="14"/>
      <c r="M60" s="14"/>
      <c r="N60" s="14"/>
      <c r="O60" s="15">
        <f t="shared" si="10"/>
        <v>0</v>
      </c>
      <c r="P60" s="79"/>
      <c r="Q60" s="80"/>
      <c r="R60" s="14"/>
      <c r="S60" s="14"/>
      <c r="T60" s="15">
        <f t="shared" si="11"/>
        <v>0</v>
      </c>
      <c r="U60" s="79"/>
      <c r="V60" s="80"/>
      <c r="W60" s="14"/>
      <c r="X60" s="14"/>
      <c r="Y60" s="15">
        <f t="shared" si="12"/>
        <v>0</v>
      </c>
      <c r="Z60" s="16"/>
      <c r="AA60" s="14"/>
      <c r="AB60" s="14"/>
      <c r="AC60" s="14"/>
      <c r="AD60" s="18">
        <f t="shared" si="13"/>
        <v>0</v>
      </c>
      <c r="AE60" s="16"/>
      <c r="AF60" s="14"/>
      <c r="AG60" s="14"/>
      <c r="AH60" s="14"/>
      <c r="AI60" s="18">
        <f t="shared" si="14"/>
        <v>0</v>
      </c>
      <c r="AJ60" s="81"/>
      <c r="AK60" s="19"/>
      <c r="AL60" s="19"/>
      <c r="AM60" s="80"/>
      <c r="AN60" s="21">
        <f t="shared" si="15"/>
        <v>0</v>
      </c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</row>
    <row r="61" spans="1:60" s="22" customFormat="1" ht="15" x14ac:dyDescent="0.3">
      <c r="A61" s="9">
        <v>54</v>
      </c>
      <c r="B61" s="10">
        <f t="shared" si="8"/>
        <v>4</v>
      </c>
      <c r="C61" s="35" t="s">
        <v>897</v>
      </c>
      <c r="D61" s="35"/>
      <c r="E61" s="65" t="s">
        <v>187</v>
      </c>
      <c r="F61" s="82"/>
      <c r="G61" s="80"/>
      <c r="H61" s="80"/>
      <c r="I61" s="80"/>
      <c r="J61" s="15">
        <f t="shared" si="9"/>
        <v>0</v>
      </c>
      <c r="K61" s="79"/>
      <c r="L61" s="14"/>
      <c r="M61" s="14"/>
      <c r="N61" s="14"/>
      <c r="O61" s="15">
        <f t="shared" si="10"/>
        <v>0</v>
      </c>
      <c r="P61" s="79"/>
      <c r="Q61" s="80"/>
      <c r="R61" s="14"/>
      <c r="S61" s="14"/>
      <c r="T61" s="15">
        <f t="shared" si="11"/>
        <v>0</v>
      </c>
      <c r="U61" s="79"/>
      <c r="V61" s="80"/>
      <c r="W61" s="14"/>
      <c r="X61" s="14"/>
      <c r="Y61" s="15">
        <f t="shared" si="12"/>
        <v>0</v>
      </c>
      <c r="Z61" s="16"/>
      <c r="AA61" s="14"/>
      <c r="AB61" s="14"/>
      <c r="AC61" s="14"/>
      <c r="AD61" s="18">
        <f t="shared" si="13"/>
        <v>0</v>
      </c>
      <c r="AE61" s="16"/>
      <c r="AF61" s="14"/>
      <c r="AG61" s="14"/>
      <c r="AH61" s="14"/>
      <c r="AI61" s="18">
        <f t="shared" si="14"/>
        <v>0</v>
      </c>
      <c r="AJ61" s="81"/>
      <c r="AK61" s="19"/>
      <c r="AL61" s="19">
        <v>4</v>
      </c>
      <c r="AM61" s="80"/>
      <c r="AN61" s="21">
        <f t="shared" si="15"/>
        <v>4</v>
      </c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</row>
    <row r="62" spans="1:60" s="22" customFormat="1" ht="15" x14ac:dyDescent="0.3">
      <c r="A62" s="9">
        <v>55</v>
      </c>
      <c r="B62" s="10">
        <f t="shared" si="8"/>
        <v>3</v>
      </c>
      <c r="C62" s="35" t="s">
        <v>472</v>
      </c>
      <c r="D62" s="35" t="s">
        <v>85</v>
      </c>
      <c r="E62" s="65" t="s">
        <v>48</v>
      </c>
      <c r="F62" s="82"/>
      <c r="G62" s="80">
        <v>1</v>
      </c>
      <c r="H62" s="80"/>
      <c r="I62" s="80"/>
      <c r="J62" s="15">
        <f t="shared" si="9"/>
        <v>1</v>
      </c>
      <c r="K62" s="79"/>
      <c r="L62" s="14"/>
      <c r="M62" s="14"/>
      <c r="N62" s="14"/>
      <c r="O62" s="15">
        <f t="shared" si="10"/>
        <v>0</v>
      </c>
      <c r="P62" s="79"/>
      <c r="Q62" s="80"/>
      <c r="R62" s="14"/>
      <c r="S62" s="14"/>
      <c r="T62" s="15">
        <f t="shared" si="11"/>
        <v>0</v>
      </c>
      <c r="U62" s="79"/>
      <c r="V62" s="80"/>
      <c r="W62" s="14"/>
      <c r="X62" s="14"/>
      <c r="Y62" s="15">
        <f t="shared" si="12"/>
        <v>0</v>
      </c>
      <c r="Z62" s="16"/>
      <c r="AA62" s="14"/>
      <c r="AB62" s="14"/>
      <c r="AC62" s="14">
        <v>2</v>
      </c>
      <c r="AD62" s="18">
        <f t="shared" si="13"/>
        <v>2</v>
      </c>
      <c r="AE62" s="16"/>
      <c r="AF62" s="14"/>
      <c r="AG62" s="14"/>
      <c r="AH62" s="14"/>
      <c r="AI62" s="18">
        <f t="shared" si="14"/>
        <v>0</v>
      </c>
      <c r="AJ62" s="81"/>
      <c r="AK62" s="19"/>
      <c r="AL62" s="19"/>
      <c r="AM62" s="80"/>
      <c r="AN62" s="21">
        <f t="shared" si="15"/>
        <v>0</v>
      </c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</row>
    <row r="63" spans="1:60" s="22" customFormat="1" ht="15" x14ac:dyDescent="0.3">
      <c r="A63" s="9">
        <v>55</v>
      </c>
      <c r="B63" s="10">
        <f t="shared" si="8"/>
        <v>3</v>
      </c>
      <c r="C63" s="35" t="s">
        <v>473</v>
      </c>
      <c r="D63" s="35" t="s">
        <v>474</v>
      </c>
      <c r="E63" s="65" t="s">
        <v>28</v>
      </c>
      <c r="F63" s="82"/>
      <c r="G63" s="80"/>
      <c r="H63" s="80"/>
      <c r="I63" s="80"/>
      <c r="J63" s="15">
        <f t="shared" si="9"/>
        <v>0</v>
      </c>
      <c r="K63" s="79"/>
      <c r="L63" s="14"/>
      <c r="M63" s="14"/>
      <c r="N63" s="14"/>
      <c r="O63" s="15">
        <f t="shared" si="10"/>
        <v>0</v>
      </c>
      <c r="P63" s="79"/>
      <c r="Q63" s="80"/>
      <c r="R63" s="14"/>
      <c r="S63" s="14"/>
      <c r="T63" s="15">
        <f t="shared" si="11"/>
        <v>0</v>
      </c>
      <c r="U63" s="79"/>
      <c r="V63" s="80"/>
      <c r="W63" s="14"/>
      <c r="X63" s="14"/>
      <c r="Y63" s="15">
        <f t="shared" si="12"/>
        <v>0</v>
      </c>
      <c r="Z63" s="16"/>
      <c r="AA63" s="14">
        <v>3</v>
      </c>
      <c r="AB63" s="14"/>
      <c r="AC63" s="14"/>
      <c r="AD63" s="18">
        <f t="shared" si="13"/>
        <v>3</v>
      </c>
      <c r="AE63" s="16"/>
      <c r="AF63" s="14"/>
      <c r="AG63" s="14"/>
      <c r="AH63" s="14"/>
      <c r="AI63" s="18">
        <f t="shared" si="14"/>
        <v>0</v>
      </c>
      <c r="AJ63" s="81"/>
      <c r="AK63" s="19"/>
      <c r="AL63" s="19"/>
      <c r="AM63" s="80"/>
      <c r="AN63" s="21">
        <f t="shared" si="15"/>
        <v>0</v>
      </c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</row>
    <row r="64" spans="1:60" s="22" customFormat="1" ht="15" x14ac:dyDescent="0.3">
      <c r="A64" s="9">
        <v>57</v>
      </c>
      <c r="B64" s="10">
        <f t="shared" si="8"/>
        <v>2</v>
      </c>
      <c r="C64" s="35" t="s">
        <v>475</v>
      </c>
      <c r="D64" s="35" t="s">
        <v>132</v>
      </c>
      <c r="E64" s="65" t="s">
        <v>51</v>
      </c>
      <c r="F64" s="82"/>
      <c r="G64" s="80"/>
      <c r="H64" s="80"/>
      <c r="I64" s="80"/>
      <c r="J64" s="15">
        <f t="shared" si="9"/>
        <v>0</v>
      </c>
      <c r="K64" s="79">
        <v>2</v>
      </c>
      <c r="L64" s="14"/>
      <c r="M64" s="14"/>
      <c r="N64" s="14"/>
      <c r="O64" s="15">
        <f t="shared" si="10"/>
        <v>2</v>
      </c>
      <c r="P64" s="79"/>
      <c r="Q64" s="80"/>
      <c r="R64" s="14"/>
      <c r="S64" s="14"/>
      <c r="T64" s="15">
        <f t="shared" si="11"/>
        <v>0</v>
      </c>
      <c r="U64" s="79"/>
      <c r="V64" s="80"/>
      <c r="W64" s="14"/>
      <c r="X64" s="14"/>
      <c r="Y64" s="15">
        <f t="shared" si="12"/>
        <v>0</v>
      </c>
      <c r="Z64" s="16"/>
      <c r="AA64" s="14"/>
      <c r="AB64" s="14"/>
      <c r="AC64" s="14"/>
      <c r="AD64" s="18">
        <f t="shared" si="13"/>
        <v>0</v>
      </c>
      <c r="AE64" s="16"/>
      <c r="AF64" s="14"/>
      <c r="AG64" s="14"/>
      <c r="AH64" s="14"/>
      <c r="AI64" s="18">
        <f t="shared" si="14"/>
        <v>0</v>
      </c>
      <c r="AJ64" s="81"/>
      <c r="AK64" s="19"/>
      <c r="AL64" s="19"/>
      <c r="AM64" s="80"/>
      <c r="AN64" s="21">
        <f t="shared" si="15"/>
        <v>0</v>
      </c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</row>
    <row r="65" spans="1:60" s="22" customFormat="1" ht="15" x14ac:dyDescent="0.3">
      <c r="A65" s="9">
        <v>58</v>
      </c>
      <c r="B65" s="10">
        <f t="shared" si="8"/>
        <v>1</v>
      </c>
      <c r="C65" s="35" t="s">
        <v>476</v>
      </c>
      <c r="D65" s="35" t="s">
        <v>195</v>
      </c>
      <c r="E65" s="65" t="s">
        <v>48</v>
      </c>
      <c r="F65" s="84"/>
      <c r="G65" s="80"/>
      <c r="H65" s="80"/>
      <c r="I65" s="20">
        <v>1</v>
      </c>
      <c r="J65" s="15">
        <f t="shared" si="9"/>
        <v>1</v>
      </c>
      <c r="K65" s="79"/>
      <c r="L65" s="14"/>
      <c r="M65" s="14"/>
      <c r="N65" s="14"/>
      <c r="O65" s="15">
        <f t="shared" si="10"/>
        <v>0</v>
      </c>
      <c r="P65" s="79"/>
      <c r="Q65" s="80"/>
      <c r="R65" s="14"/>
      <c r="S65" s="14"/>
      <c r="T65" s="15">
        <f t="shared" si="11"/>
        <v>0</v>
      </c>
      <c r="U65" s="79"/>
      <c r="V65" s="80"/>
      <c r="W65" s="14"/>
      <c r="X65" s="14"/>
      <c r="Y65" s="15">
        <f t="shared" si="12"/>
        <v>0</v>
      </c>
      <c r="Z65" s="16"/>
      <c r="AA65" s="14"/>
      <c r="AB65" s="14"/>
      <c r="AC65" s="14"/>
      <c r="AD65" s="18">
        <f t="shared" si="13"/>
        <v>0</v>
      </c>
      <c r="AE65" s="16"/>
      <c r="AF65" s="14"/>
      <c r="AG65" s="14"/>
      <c r="AH65" s="14"/>
      <c r="AI65" s="18">
        <f t="shared" si="14"/>
        <v>0</v>
      </c>
      <c r="AJ65" s="81"/>
      <c r="AK65" s="19"/>
      <c r="AL65" s="19"/>
      <c r="AM65" s="80"/>
      <c r="AN65" s="21">
        <f t="shared" si="15"/>
        <v>0</v>
      </c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</row>
    <row r="66" spans="1:60" s="22" customFormat="1" ht="15" x14ac:dyDescent="0.3">
      <c r="A66" s="9">
        <v>58</v>
      </c>
      <c r="B66" s="10">
        <f t="shared" si="8"/>
        <v>1</v>
      </c>
      <c r="C66" s="35" t="s">
        <v>477</v>
      </c>
      <c r="D66" s="35" t="s">
        <v>478</v>
      </c>
      <c r="E66" s="65" t="s">
        <v>100</v>
      </c>
      <c r="F66" s="82"/>
      <c r="G66" s="80"/>
      <c r="H66" s="80"/>
      <c r="I66" s="80"/>
      <c r="J66" s="15">
        <f t="shared" si="9"/>
        <v>0</v>
      </c>
      <c r="K66" s="79"/>
      <c r="L66" s="14"/>
      <c r="M66" s="14"/>
      <c r="N66" s="14">
        <v>1</v>
      </c>
      <c r="O66" s="15">
        <f t="shared" si="10"/>
        <v>1</v>
      </c>
      <c r="P66" s="79"/>
      <c r="Q66" s="80"/>
      <c r="R66" s="14"/>
      <c r="S66" s="14"/>
      <c r="T66" s="15">
        <f t="shared" si="11"/>
        <v>0</v>
      </c>
      <c r="U66" s="79"/>
      <c r="V66" s="80"/>
      <c r="W66" s="14"/>
      <c r="X66" s="14"/>
      <c r="Y66" s="15">
        <f t="shared" si="12"/>
        <v>0</v>
      </c>
      <c r="Z66" s="16"/>
      <c r="AA66" s="14"/>
      <c r="AB66" s="14"/>
      <c r="AC66" s="14"/>
      <c r="AD66" s="18">
        <f t="shared" si="13"/>
        <v>0</v>
      </c>
      <c r="AE66" s="16"/>
      <c r="AF66" s="14"/>
      <c r="AG66" s="14"/>
      <c r="AH66" s="14"/>
      <c r="AI66" s="18">
        <f t="shared" si="14"/>
        <v>0</v>
      </c>
      <c r="AJ66" s="81"/>
      <c r="AK66" s="19"/>
      <c r="AL66" s="19"/>
      <c r="AM66" s="80"/>
      <c r="AN66" s="21">
        <f t="shared" si="15"/>
        <v>0</v>
      </c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</row>
    <row r="67" spans="1:60" s="22" customFormat="1" ht="15" x14ac:dyDescent="0.3">
      <c r="A67" s="9">
        <v>58</v>
      </c>
      <c r="B67" s="10">
        <f t="shared" si="8"/>
        <v>1</v>
      </c>
      <c r="C67" s="35" t="s">
        <v>480</v>
      </c>
      <c r="D67" s="35" t="s">
        <v>153</v>
      </c>
      <c r="E67" s="65" t="s">
        <v>100</v>
      </c>
      <c r="F67" s="82"/>
      <c r="G67" s="80"/>
      <c r="H67" s="80"/>
      <c r="I67" s="80"/>
      <c r="J67" s="15">
        <f t="shared" si="9"/>
        <v>0</v>
      </c>
      <c r="K67" s="79"/>
      <c r="L67" s="14"/>
      <c r="M67" s="14"/>
      <c r="N67" s="14"/>
      <c r="O67" s="15">
        <f t="shared" si="10"/>
        <v>0</v>
      </c>
      <c r="P67" s="79"/>
      <c r="Q67" s="80"/>
      <c r="R67" s="14"/>
      <c r="S67" s="14"/>
      <c r="T67" s="15">
        <f t="shared" si="11"/>
        <v>0</v>
      </c>
      <c r="U67" s="79"/>
      <c r="V67" s="80"/>
      <c r="W67" s="14"/>
      <c r="X67" s="14"/>
      <c r="Y67" s="15">
        <f t="shared" si="12"/>
        <v>0</v>
      </c>
      <c r="Z67" s="16"/>
      <c r="AA67" s="14"/>
      <c r="AB67" s="14"/>
      <c r="AC67" s="14"/>
      <c r="AD67" s="18">
        <f t="shared" si="13"/>
        <v>0</v>
      </c>
      <c r="AE67" s="16"/>
      <c r="AF67" s="14"/>
      <c r="AG67" s="14"/>
      <c r="AH67" s="14">
        <v>1</v>
      </c>
      <c r="AI67" s="18">
        <f t="shared" si="14"/>
        <v>1</v>
      </c>
      <c r="AJ67" s="81"/>
      <c r="AK67" s="19"/>
      <c r="AL67" s="19"/>
      <c r="AM67" s="80"/>
      <c r="AN67" s="21">
        <f t="shared" si="15"/>
        <v>0</v>
      </c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</row>
    <row r="68" spans="1:60" s="22" customFormat="1" ht="15" x14ac:dyDescent="0.3">
      <c r="A68" s="9">
        <v>58</v>
      </c>
      <c r="B68" s="10">
        <f t="shared" si="8"/>
        <v>1</v>
      </c>
      <c r="C68" s="35" t="s">
        <v>878</v>
      </c>
      <c r="D68" s="35"/>
      <c r="E68" s="65" t="s">
        <v>330</v>
      </c>
      <c r="F68" s="82"/>
      <c r="G68" s="80"/>
      <c r="H68" s="80"/>
      <c r="I68" s="80"/>
      <c r="J68" s="15">
        <f t="shared" si="9"/>
        <v>0</v>
      </c>
      <c r="K68" s="79"/>
      <c r="L68" s="14"/>
      <c r="M68" s="14"/>
      <c r="N68" s="14"/>
      <c r="O68" s="15">
        <f t="shared" si="10"/>
        <v>0</v>
      </c>
      <c r="P68" s="79"/>
      <c r="Q68" s="80"/>
      <c r="R68" s="14"/>
      <c r="S68" s="14"/>
      <c r="T68" s="15">
        <f t="shared" si="11"/>
        <v>0</v>
      </c>
      <c r="U68" s="79"/>
      <c r="V68" s="80"/>
      <c r="W68" s="14"/>
      <c r="X68" s="14"/>
      <c r="Y68" s="15">
        <f t="shared" si="12"/>
        <v>0</v>
      </c>
      <c r="Z68" s="16"/>
      <c r="AA68" s="14"/>
      <c r="AB68" s="14"/>
      <c r="AC68" s="14"/>
      <c r="AD68" s="18">
        <f t="shared" si="13"/>
        <v>0</v>
      </c>
      <c r="AE68" s="16"/>
      <c r="AF68" s="14"/>
      <c r="AG68" s="14"/>
      <c r="AH68" s="14"/>
      <c r="AI68" s="18">
        <f t="shared" si="14"/>
        <v>0</v>
      </c>
      <c r="AJ68" s="81">
        <v>1</v>
      </c>
      <c r="AK68" s="19"/>
      <c r="AL68" s="19"/>
      <c r="AM68" s="80"/>
      <c r="AN68" s="21">
        <f t="shared" si="15"/>
        <v>1</v>
      </c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</row>
    <row r="69" spans="1:60" s="22" customFormat="1" x14ac:dyDescent="0.25">
      <c r="E69" s="85"/>
      <c r="K69" s="86"/>
      <c r="O69" s="87"/>
      <c r="P69" s="86"/>
      <c r="Q69" s="86"/>
      <c r="AJ69" s="88"/>
    </row>
    <row r="70" spans="1:60" s="22" customFormat="1" x14ac:dyDescent="0.25">
      <c r="E70" s="85"/>
      <c r="K70" s="86"/>
      <c r="O70" s="87"/>
      <c r="P70" s="86"/>
      <c r="Q70" s="86"/>
      <c r="AJ70" s="88"/>
    </row>
    <row r="71" spans="1:60" s="22" customFormat="1" x14ac:dyDescent="0.25">
      <c r="E71" s="85"/>
      <c r="K71" s="86"/>
      <c r="O71" s="87"/>
      <c r="P71" s="86"/>
      <c r="Q71" s="86"/>
      <c r="AJ71" s="88"/>
    </row>
    <row r="72" spans="1:60" s="22" customFormat="1" x14ac:dyDescent="0.25">
      <c r="E72" s="85"/>
      <c r="K72" s="86"/>
      <c r="O72" s="87"/>
      <c r="P72" s="86"/>
      <c r="Q72" s="86"/>
      <c r="AJ72" s="88"/>
    </row>
    <row r="73" spans="1:60" s="22" customFormat="1" x14ac:dyDescent="0.25">
      <c r="E73" s="85"/>
      <c r="K73" s="86"/>
      <c r="O73" s="87"/>
      <c r="P73" s="86"/>
      <c r="Q73" s="86"/>
      <c r="AJ73" s="88"/>
    </row>
    <row r="74" spans="1:60" s="22" customFormat="1" x14ac:dyDescent="0.25">
      <c r="E74" s="85"/>
      <c r="K74" s="86"/>
      <c r="O74" s="87"/>
      <c r="P74" s="86"/>
      <c r="Q74" s="86"/>
      <c r="AJ74" s="88"/>
    </row>
    <row r="75" spans="1:60" s="22" customFormat="1" x14ac:dyDescent="0.25">
      <c r="E75" s="85"/>
      <c r="K75" s="86"/>
      <c r="O75" s="87"/>
      <c r="P75" s="86"/>
      <c r="Q75" s="86"/>
      <c r="AJ75" s="88"/>
    </row>
    <row r="76" spans="1:60" s="22" customFormat="1" x14ac:dyDescent="0.25">
      <c r="E76" s="85"/>
      <c r="K76" s="86"/>
      <c r="O76" s="87"/>
      <c r="P76" s="86"/>
      <c r="Q76" s="86"/>
      <c r="AJ76" s="88"/>
    </row>
    <row r="77" spans="1:60" s="22" customFormat="1" x14ac:dyDescent="0.25">
      <c r="E77" s="85"/>
      <c r="K77" s="86"/>
      <c r="O77" s="87"/>
      <c r="P77" s="86"/>
      <c r="Q77" s="86"/>
      <c r="AJ77" s="88"/>
    </row>
    <row r="78" spans="1:60" s="22" customFormat="1" x14ac:dyDescent="0.25">
      <c r="E78" s="85"/>
      <c r="K78" s="86"/>
      <c r="O78" s="87"/>
      <c r="P78" s="86"/>
      <c r="Q78" s="86"/>
      <c r="AJ78" s="88"/>
    </row>
  </sheetData>
  <sheetProtection algorithmName="SHA-512" hashValue="N4r1U29Y+rGSqZyvqhkaH5cExlPARd/VFttjPeNWq8FUFRj8lAXeRUjHAuu/N+sUoKIOu1ZoAqaRqV61JUjpVA==" saltValue="IDwtGrqkRI2VfidtmTyB4Q==" spinCount="100000" sheet="1" selectLockedCells="1" selectUnlockedCells="1"/>
  <sortState xmlns:xlrd2="http://schemas.microsoft.com/office/spreadsheetml/2017/richdata2" ref="B9:AN68">
    <sortCondition descending="1" ref="B8:B68"/>
  </sortState>
  <mergeCells count="28">
    <mergeCell ref="A1:E3"/>
    <mergeCell ref="A5:E5"/>
    <mergeCell ref="F5:J5"/>
    <mergeCell ref="K5:O5"/>
    <mergeCell ref="P5:T5"/>
    <mergeCell ref="Z5:AD5"/>
    <mergeCell ref="AE5:AI5"/>
    <mergeCell ref="AJ5:AN5"/>
    <mergeCell ref="A6:A7"/>
    <mergeCell ref="B6:B7"/>
    <mergeCell ref="C6:C7"/>
    <mergeCell ref="D6:D7"/>
    <mergeCell ref="E6:E7"/>
    <mergeCell ref="F6:I6"/>
    <mergeCell ref="J6:J7"/>
    <mergeCell ref="U5:Y5"/>
    <mergeCell ref="AN6:AN7"/>
    <mergeCell ref="K6:N6"/>
    <mergeCell ref="O6:O7"/>
    <mergeCell ref="P6:S6"/>
    <mergeCell ref="T6:T7"/>
    <mergeCell ref="AI6:AI7"/>
    <mergeCell ref="AJ6:AM6"/>
    <mergeCell ref="U6:X6"/>
    <mergeCell ref="Y6:Y7"/>
    <mergeCell ref="Z6:AC6"/>
    <mergeCell ref="AD6:AD7"/>
    <mergeCell ref="AE6:AH6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59"/>
  <sheetViews>
    <sheetView zoomScale="80" zoomScaleNormal="80" workbookViewId="0">
      <pane xSplit="5" ySplit="7" topLeftCell="F8" activePane="bottomRight" state="frozen"/>
      <selection sqref="A1:E4"/>
      <selection pane="topRight" sqref="A1:E4"/>
      <selection pane="bottomLeft" sqref="A1:E4"/>
      <selection pane="bottomRight" activeCell="F11" sqref="F11"/>
    </sheetView>
  </sheetViews>
  <sheetFormatPr baseColWidth="10" defaultColWidth="11.453125" defaultRowHeight="12.5" x14ac:dyDescent="0.25"/>
  <cols>
    <col min="1" max="1" width="8.7265625" style="26" customWidth="1"/>
    <col min="2" max="2" width="14.7265625" style="26" customWidth="1"/>
    <col min="3" max="3" width="36" style="26" customWidth="1"/>
    <col min="4" max="4" width="22" style="26" customWidth="1"/>
    <col min="5" max="5" width="14.7265625" style="27" customWidth="1"/>
    <col min="6" max="6" width="15.7265625" style="26" customWidth="1"/>
    <col min="7" max="7" width="11.81640625" style="26" customWidth="1"/>
    <col min="8" max="8" width="12.7265625" style="26" customWidth="1"/>
    <col min="9" max="9" width="11.54296875" style="26" customWidth="1"/>
    <col min="10" max="10" width="16.7265625" style="26" customWidth="1"/>
    <col min="11" max="11" width="15" style="26" customWidth="1"/>
    <col min="12" max="12" width="13.81640625" style="26" customWidth="1"/>
    <col min="13" max="13" width="14.26953125" style="26" customWidth="1"/>
    <col min="14" max="14" width="16.1796875" style="26" customWidth="1"/>
    <col min="15" max="15" width="15.1796875" style="26" customWidth="1"/>
    <col min="16" max="16" width="18.54296875" style="43" customWidth="1"/>
    <col min="17" max="17" width="22.1796875" style="43" customWidth="1"/>
    <col min="18" max="18" width="15.54296875" style="26" customWidth="1"/>
    <col min="19" max="19" width="20.26953125" style="26" customWidth="1"/>
    <col min="20" max="20" width="16.81640625" style="43" customWidth="1"/>
    <col min="21" max="21" width="14.453125" style="26" customWidth="1"/>
    <col min="22" max="22" width="16" style="26" customWidth="1"/>
    <col min="23" max="23" width="15.54296875" style="26" customWidth="1"/>
    <col min="24" max="24" width="14.453125" style="26" customWidth="1"/>
    <col min="25" max="25" width="15.26953125" style="26" customWidth="1"/>
    <col min="26" max="26" width="20" style="26" customWidth="1"/>
    <col min="27" max="27" width="22.1796875" style="26" customWidth="1"/>
    <col min="28" max="28" width="15.54296875" style="26" customWidth="1"/>
    <col min="29" max="29" width="21.7265625" style="26" customWidth="1"/>
    <col min="30" max="30" width="15.26953125" style="26" customWidth="1"/>
    <col min="31" max="31" width="12.453125" style="26" customWidth="1"/>
    <col min="32" max="33" width="10.81640625" style="26" customWidth="1"/>
    <col min="34" max="34" width="13" style="26" customWidth="1"/>
    <col min="35" max="35" width="14.26953125" style="26" bestFit="1" customWidth="1"/>
    <col min="36" max="36" width="20" style="26" bestFit="1" customWidth="1"/>
    <col min="37" max="37" width="22.1796875" style="26" bestFit="1" customWidth="1"/>
    <col min="38" max="38" width="15.54296875" style="26" bestFit="1" customWidth="1"/>
    <col min="39" max="39" width="20.26953125" style="26" bestFit="1" customWidth="1"/>
    <col min="40" max="40" width="20.81640625" style="26" customWidth="1"/>
    <col min="41" max="16384" width="11.453125" style="26"/>
  </cols>
  <sheetData>
    <row r="1" spans="1:43" s="22" customFormat="1" ht="17.25" customHeight="1" x14ac:dyDescent="0.25">
      <c r="A1" s="153" t="s">
        <v>481</v>
      </c>
      <c r="B1" s="153"/>
      <c r="C1" s="153"/>
      <c r="D1" s="153"/>
      <c r="E1" s="153"/>
      <c r="P1" s="28"/>
      <c r="Q1" s="28"/>
      <c r="T1" s="28"/>
    </row>
    <row r="2" spans="1:43" s="3" customFormat="1" ht="27.75" customHeight="1" x14ac:dyDescent="0.7">
      <c r="A2" s="153"/>
      <c r="B2" s="153"/>
      <c r="C2" s="153"/>
      <c r="D2" s="153"/>
      <c r="E2" s="153"/>
      <c r="F2" s="70"/>
      <c r="G2" s="2"/>
      <c r="H2" s="2"/>
      <c r="I2" s="2"/>
      <c r="J2" s="2"/>
      <c r="P2" s="30"/>
      <c r="Q2" s="30"/>
      <c r="T2" s="30"/>
      <c r="AK2" s="63"/>
    </row>
    <row r="3" spans="1:43" s="3" customFormat="1" ht="27.75" customHeight="1" x14ac:dyDescent="0.7">
      <c r="A3" s="153"/>
      <c r="B3" s="153"/>
      <c r="C3" s="153"/>
      <c r="D3" s="153"/>
      <c r="E3" s="153"/>
      <c r="F3" s="70"/>
      <c r="G3" s="2"/>
      <c r="H3" s="2"/>
      <c r="I3" s="2"/>
      <c r="J3" s="2"/>
      <c r="P3" s="30"/>
      <c r="Q3" s="30"/>
      <c r="T3" s="30"/>
      <c r="AK3" s="63"/>
    </row>
    <row r="4" spans="1:43" s="3" customFormat="1" ht="22.5" customHeight="1" thickBot="1" x14ac:dyDescent="0.4">
      <c r="A4" s="153"/>
      <c r="B4" s="153"/>
      <c r="C4" s="153"/>
      <c r="D4" s="153"/>
      <c r="E4" s="15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8" customFormat="1" ht="46.5" customHeight="1" thickBot="1" x14ac:dyDescent="0.3">
      <c r="A5" s="154"/>
      <c r="B5" s="155"/>
      <c r="C5" s="155"/>
      <c r="D5" s="155"/>
      <c r="E5" s="156"/>
      <c r="F5" s="121" t="s">
        <v>1</v>
      </c>
      <c r="G5" s="122"/>
      <c r="H5" s="122"/>
      <c r="I5" s="122"/>
      <c r="J5" s="123"/>
      <c r="K5" s="121" t="s">
        <v>2</v>
      </c>
      <c r="L5" s="122"/>
      <c r="M5" s="122"/>
      <c r="N5" s="122"/>
      <c r="O5" s="123"/>
      <c r="P5" s="121" t="s">
        <v>398</v>
      </c>
      <c r="Q5" s="122"/>
      <c r="R5" s="122"/>
      <c r="S5" s="122"/>
      <c r="T5" s="123"/>
      <c r="U5" s="121" t="s">
        <v>4</v>
      </c>
      <c r="V5" s="122"/>
      <c r="W5" s="122"/>
      <c r="X5" s="122"/>
      <c r="Y5" s="123"/>
      <c r="Z5" s="121" t="s">
        <v>5</v>
      </c>
      <c r="AA5" s="122"/>
      <c r="AB5" s="122"/>
      <c r="AC5" s="122"/>
      <c r="AD5" s="123"/>
      <c r="AE5" s="121" t="s">
        <v>6</v>
      </c>
      <c r="AF5" s="122"/>
      <c r="AG5" s="122"/>
      <c r="AH5" s="122"/>
      <c r="AI5" s="123"/>
      <c r="AJ5" s="121" t="s">
        <v>884</v>
      </c>
      <c r="AK5" s="122"/>
      <c r="AL5" s="122"/>
      <c r="AM5" s="122"/>
      <c r="AN5" s="123"/>
    </row>
    <row r="6" spans="1:43" s="8" customFormat="1" ht="9.75" customHeight="1" x14ac:dyDescent="0.25">
      <c r="A6" s="127" t="s">
        <v>7</v>
      </c>
      <c r="B6" s="129" t="s">
        <v>482</v>
      </c>
      <c r="C6" s="129" t="s">
        <v>9</v>
      </c>
      <c r="D6" s="129" t="s">
        <v>10</v>
      </c>
      <c r="E6" s="115" t="s">
        <v>11</v>
      </c>
      <c r="F6" s="127"/>
      <c r="G6" s="129"/>
      <c r="H6" s="129"/>
      <c r="I6" s="129"/>
      <c r="J6" s="115" t="s">
        <v>400</v>
      </c>
      <c r="K6" s="149"/>
      <c r="L6" s="150"/>
      <c r="M6" s="150"/>
      <c r="N6" s="150"/>
      <c r="O6" s="115" t="s">
        <v>401</v>
      </c>
      <c r="P6" s="149"/>
      <c r="Q6" s="150"/>
      <c r="R6" s="150"/>
      <c r="S6" s="150"/>
      <c r="T6" s="115" t="s">
        <v>402</v>
      </c>
      <c r="U6" s="149"/>
      <c r="V6" s="150"/>
      <c r="W6" s="150"/>
      <c r="X6" s="150"/>
      <c r="Y6" s="115" t="s">
        <v>155</v>
      </c>
      <c r="Z6" s="151"/>
      <c r="AA6" s="152"/>
      <c r="AB6" s="152"/>
      <c r="AC6" s="152"/>
      <c r="AD6" s="116" t="s">
        <v>403</v>
      </c>
      <c r="AE6" s="149"/>
      <c r="AF6" s="150"/>
      <c r="AG6" s="150"/>
      <c r="AH6" s="150"/>
      <c r="AI6" s="115" t="s">
        <v>24</v>
      </c>
      <c r="AJ6" s="149"/>
      <c r="AK6" s="150"/>
      <c r="AL6" s="150"/>
      <c r="AM6" s="150"/>
      <c r="AN6" s="115" t="s">
        <v>25</v>
      </c>
    </row>
    <row r="7" spans="1:43" s="8" customFormat="1" ht="41.25" customHeight="1" x14ac:dyDescent="0.25">
      <c r="A7" s="128"/>
      <c r="B7" s="130"/>
      <c r="C7" s="130"/>
      <c r="D7" s="130"/>
      <c r="E7" s="116"/>
      <c r="F7" s="74" t="s">
        <v>404</v>
      </c>
      <c r="G7" s="75" t="s">
        <v>405</v>
      </c>
      <c r="H7" s="75" t="s">
        <v>406</v>
      </c>
      <c r="I7" s="75" t="s">
        <v>407</v>
      </c>
      <c r="J7" s="116"/>
      <c r="K7" s="74" t="s">
        <v>404</v>
      </c>
      <c r="L7" s="75" t="s">
        <v>405</v>
      </c>
      <c r="M7" s="75" t="s">
        <v>406</v>
      </c>
      <c r="N7" s="75" t="s">
        <v>407</v>
      </c>
      <c r="O7" s="116"/>
      <c r="P7" s="74" t="s">
        <v>404</v>
      </c>
      <c r="Q7" s="75" t="s">
        <v>405</v>
      </c>
      <c r="R7" s="75" t="s">
        <v>406</v>
      </c>
      <c r="S7" s="75" t="s">
        <v>407</v>
      </c>
      <c r="T7" s="116"/>
      <c r="U7" s="74" t="s">
        <v>404</v>
      </c>
      <c r="V7" s="75" t="s">
        <v>408</v>
      </c>
      <c r="W7" s="75" t="s">
        <v>406</v>
      </c>
      <c r="X7" s="75" t="s">
        <v>407</v>
      </c>
      <c r="Y7" s="116"/>
      <c r="Z7" s="74" t="s">
        <v>409</v>
      </c>
      <c r="AA7" s="75" t="s">
        <v>410</v>
      </c>
      <c r="AB7" s="75" t="s">
        <v>406</v>
      </c>
      <c r="AC7" s="75" t="s">
        <v>407</v>
      </c>
      <c r="AD7" s="116"/>
      <c r="AE7" s="75" t="s">
        <v>411</v>
      </c>
      <c r="AF7" s="75" t="s">
        <v>410</v>
      </c>
      <c r="AG7" s="75" t="s">
        <v>412</v>
      </c>
      <c r="AH7" s="75" t="s">
        <v>413</v>
      </c>
      <c r="AI7" s="116"/>
      <c r="AJ7" s="74" t="s">
        <v>404</v>
      </c>
      <c r="AK7" s="75" t="s">
        <v>846</v>
      </c>
      <c r="AL7" s="75" t="s">
        <v>847</v>
      </c>
      <c r="AM7" s="75" t="s">
        <v>407</v>
      </c>
      <c r="AN7" s="116"/>
    </row>
    <row r="8" spans="1:43" s="4" customFormat="1" ht="15" customHeight="1" x14ac:dyDescent="0.35">
      <c r="A8" s="9">
        <v>1</v>
      </c>
      <c r="B8" s="34">
        <f t="shared" ref="B8:B39" si="0">+J8+O8+T8+Y8+AD8+AI8+AN8</f>
        <v>428</v>
      </c>
      <c r="C8" s="92" t="s">
        <v>197</v>
      </c>
      <c r="D8" s="92" t="s">
        <v>170</v>
      </c>
      <c r="E8" s="93" t="s">
        <v>61</v>
      </c>
      <c r="F8" s="9">
        <v>20</v>
      </c>
      <c r="G8" s="13">
        <v>18</v>
      </c>
      <c r="H8" s="20">
        <v>18</v>
      </c>
      <c r="I8" s="20">
        <v>18</v>
      </c>
      <c r="J8" s="40">
        <f t="shared" ref="J8:J39" si="1">+SUM(F8:I8)</f>
        <v>74</v>
      </c>
      <c r="K8" s="9"/>
      <c r="L8" s="20">
        <v>20</v>
      </c>
      <c r="M8" s="20">
        <v>14</v>
      </c>
      <c r="N8" s="20">
        <v>18</v>
      </c>
      <c r="O8" s="40">
        <f t="shared" ref="O8:O39" si="2">+SUM(K8:N8)</f>
        <v>52</v>
      </c>
      <c r="P8" s="9">
        <v>18</v>
      </c>
      <c r="Q8" s="20">
        <v>20</v>
      </c>
      <c r="R8" s="20">
        <v>20</v>
      </c>
      <c r="S8" s="20">
        <v>20</v>
      </c>
      <c r="T8" s="40">
        <f t="shared" ref="T8:T39" si="3">+SUM(P8:S8)</f>
        <v>78</v>
      </c>
      <c r="U8" s="9"/>
      <c r="V8" s="20"/>
      <c r="W8" s="20"/>
      <c r="X8" s="20"/>
      <c r="Y8" s="40">
        <f t="shared" ref="Y8:Y39" si="4">+SUM(U8:X8)</f>
        <v>0</v>
      </c>
      <c r="Z8" s="9">
        <v>20</v>
      </c>
      <c r="AA8" s="20">
        <v>20</v>
      </c>
      <c r="AB8" s="20">
        <v>20</v>
      </c>
      <c r="AC8" s="20">
        <v>20</v>
      </c>
      <c r="AD8" s="40">
        <f t="shared" ref="AD8:AD39" si="5">+SUM(Z8:AC8)</f>
        <v>80</v>
      </c>
      <c r="AE8" s="9">
        <v>14</v>
      </c>
      <c r="AF8" s="20">
        <v>20</v>
      </c>
      <c r="AG8" s="20">
        <v>20</v>
      </c>
      <c r="AH8" s="20">
        <v>18</v>
      </c>
      <c r="AI8" s="40">
        <f t="shared" ref="AI8:AI39" si="6">+SUM(AE8:AH8)</f>
        <v>72</v>
      </c>
      <c r="AJ8" s="9">
        <v>14</v>
      </c>
      <c r="AK8" s="20">
        <v>20</v>
      </c>
      <c r="AL8" s="20">
        <v>18</v>
      </c>
      <c r="AM8" s="20">
        <v>20</v>
      </c>
      <c r="AN8" s="40">
        <f t="shared" ref="AN8:AN39" si="7">+SUM(AJ8:AM8)</f>
        <v>72</v>
      </c>
    </row>
    <row r="9" spans="1:43" s="4" customFormat="1" ht="15" customHeight="1" x14ac:dyDescent="0.35">
      <c r="A9" s="9">
        <v>2</v>
      </c>
      <c r="B9" s="34">
        <f t="shared" si="0"/>
        <v>260</v>
      </c>
      <c r="C9" s="94" t="s">
        <v>217</v>
      </c>
      <c r="D9" s="94" t="s">
        <v>218</v>
      </c>
      <c r="E9" s="95" t="s">
        <v>100</v>
      </c>
      <c r="F9" s="9">
        <v>16</v>
      </c>
      <c r="G9" s="83">
        <v>12</v>
      </c>
      <c r="H9" s="20">
        <v>12</v>
      </c>
      <c r="I9" s="20"/>
      <c r="J9" s="40">
        <f t="shared" si="1"/>
        <v>40</v>
      </c>
      <c r="K9" s="9"/>
      <c r="L9" s="20"/>
      <c r="M9" s="20"/>
      <c r="N9" s="20">
        <v>7</v>
      </c>
      <c r="O9" s="40">
        <f t="shared" si="2"/>
        <v>7</v>
      </c>
      <c r="P9" s="9">
        <v>3</v>
      </c>
      <c r="Q9" s="20"/>
      <c r="R9" s="20">
        <v>5</v>
      </c>
      <c r="S9" s="20">
        <v>5</v>
      </c>
      <c r="T9" s="40">
        <f t="shared" si="3"/>
        <v>13</v>
      </c>
      <c r="U9" s="9">
        <v>18</v>
      </c>
      <c r="V9" s="20">
        <v>20</v>
      </c>
      <c r="W9" s="20"/>
      <c r="X9" s="20">
        <v>20</v>
      </c>
      <c r="Y9" s="40">
        <f t="shared" si="4"/>
        <v>58</v>
      </c>
      <c r="Z9" s="9">
        <v>6</v>
      </c>
      <c r="AA9" s="20">
        <v>16</v>
      </c>
      <c r="AB9" s="20">
        <v>14</v>
      </c>
      <c r="AC9" s="20">
        <v>3</v>
      </c>
      <c r="AD9" s="40">
        <f t="shared" si="5"/>
        <v>39</v>
      </c>
      <c r="AE9" s="9">
        <v>20</v>
      </c>
      <c r="AF9" s="20">
        <v>18</v>
      </c>
      <c r="AG9" s="20">
        <v>18</v>
      </c>
      <c r="AH9" s="20">
        <v>10</v>
      </c>
      <c r="AI9" s="40">
        <f t="shared" si="6"/>
        <v>66</v>
      </c>
      <c r="AJ9" s="9">
        <v>12</v>
      </c>
      <c r="AK9" s="20">
        <v>14</v>
      </c>
      <c r="AL9" s="20">
        <v>8</v>
      </c>
      <c r="AM9" s="20">
        <v>3</v>
      </c>
      <c r="AN9" s="40">
        <f t="shared" si="7"/>
        <v>37</v>
      </c>
    </row>
    <row r="10" spans="1:43" s="4" customFormat="1" ht="15" customHeight="1" x14ac:dyDescent="0.35">
      <c r="A10" s="9">
        <v>3</v>
      </c>
      <c r="B10" s="34">
        <f t="shared" si="0"/>
        <v>252</v>
      </c>
      <c r="C10" s="92" t="s">
        <v>484</v>
      </c>
      <c r="D10" s="92" t="s">
        <v>262</v>
      </c>
      <c r="E10" s="93" t="s">
        <v>34</v>
      </c>
      <c r="F10" s="9">
        <v>14</v>
      </c>
      <c r="G10" s="13">
        <v>9</v>
      </c>
      <c r="H10" s="20"/>
      <c r="I10" s="20">
        <v>1</v>
      </c>
      <c r="J10" s="40">
        <f t="shared" si="1"/>
        <v>24</v>
      </c>
      <c r="K10" s="9"/>
      <c r="L10" s="20"/>
      <c r="M10" s="20">
        <v>9</v>
      </c>
      <c r="N10" s="20">
        <v>9</v>
      </c>
      <c r="O10" s="40">
        <f t="shared" si="2"/>
        <v>18</v>
      </c>
      <c r="P10" s="9">
        <v>14</v>
      </c>
      <c r="Q10" s="20">
        <v>4</v>
      </c>
      <c r="R10" s="20">
        <v>18</v>
      </c>
      <c r="S10" s="20">
        <v>9</v>
      </c>
      <c r="T10" s="40">
        <f t="shared" si="3"/>
        <v>45</v>
      </c>
      <c r="U10" s="9">
        <v>7</v>
      </c>
      <c r="V10" s="20">
        <v>6</v>
      </c>
      <c r="W10" s="20">
        <v>18</v>
      </c>
      <c r="X10" s="20">
        <v>16</v>
      </c>
      <c r="Y10" s="40">
        <f t="shared" si="4"/>
        <v>47</v>
      </c>
      <c r="Z10" s="9">
        <v>18</v>
      </c>
      <c r="AA10" s="20">
        <v>8</v>
      </c>
      <c r="AB10" s="20">
        <v>16</v>
      </c>
      <c r="AC10" s="20">
        <v>6</v>
      </c>
      <c r="AD10" s="40">
        <f t="shared" si="5"/>
        <v>48</v>
      </c>
      <c r="AE10" s="9"/>
      <c r="AF10" s="20"/>
      <c r="AG10" s="20"/>
      <c r="AH10" s="20"/>
      <c r="AI10" s="40">
        <f t="shared" si="6"/>
        <v>0</v>
      </c>
      <c r="AJ10" s="9">
        <v>16</v>
      </c>
      <c r="AK10" s="20">
        <v>18</v>
      </c>
      <c r="AL10" s="20">
        <v>20</v>
      </c>
      <c r="AM10" s="20">
        <v>16</v>
      </c>
      <c r="AN10" s="40">
        <f t="shared" si="7"/>
        <v>70</v>
      </c>
    </row>
    <row r="11" spans="1:43" s="4" customFormat="1" ht="15" customHeight="1" x14ac:dyDescent="0.35">
      <c r="A11" s="9">
        <v>4</v>
      </c>
      <c r="B11" s="34">
        <f t="shared" si="0"/>
        <v>227</v>
      </c>
      <c r="C11" s="92" t="s">
        <v>224</v>
      </c>
      <c r="D11" s="92" t="s">
        <v>80</v>
      </c>
      <c r="E11" s="93" t="s">
        <v>48</v>
      </c>
      <c r="F11" s="9">
        <v>20</v>
      </c>
      <c r="G11" s="13">
        <v>18</v>
      </c>
      <c r="H11" s="20">
        <v>6</v>
      </c>
      <c r="I11" s="20">
        <v>18</v>
      </c>
      <c r="J11" s="40">
        <f t="shared" si="1"/>
        <v>62</v>
      </c>
      <c r="K11" s="9">
        <v>6</v>
      </c>
      <c r="L11" s="20">
        <v>12</v>
      </c>
      <c r="M11" s="20">
        <v>1</v>
      </c>
      <c r="N11" s="20">
        <v>6</v>
      </c>
      <c r="O11" s="40">
        <f t="shared" si="2"/>
        <v>25</v>
      </c>
      <c r="P11" s="9">
        <v>12</v>
      </c>
      <c r="Q11" s="20">
        <v>12</v>
      </c>
      <c r="R11" s="20">
        <v>2</v>
      </c>
      <c r="S11" s="20">
        <v>12</v>
      </c>
      <c r="T11" s="40">
        <f t="shared" si="3"/>
        <v>38</v>
      </c>
      <c r="U11" s="9">
        <v>10</v>
      </c>
      <c r="V11" s="20">
        <v>18</v>
      </c>
      <c r="W11" s="20"/>
      <c r="X11" s="20">
        <v>5</v>
      </c>
      <c r="Y11" s="40">
        <f t="shared" si="4"/>
        <v>33</v>
      </c>
      <c r="Z11" s="9">
        <v>10</v>
      </c>
      <c r="AA11" s="20">
        <v>18</v>
      </c>
      <c r="AB11" s="20">
        <v>12</v>
      </c>
      <c r="AC11" s="20"/>
      <c r="AD11" s="40">
        <f t="shared" si="5"/>
        <v>40</v>
      </c>
      <c r="AE11" s="9">
        <v>18</v>
      </c>
      <c r="AF11" s="20">
        <v>4</v>
      </c>
      <c r="AG11" s="20">
        <v>7</v>
      </c>
      <c r="AH11" s="20"/>
      <c r="AI11" s="40">
        <f t="shared" si="6"/>
        <v>29</v>
      </c>
      <c r="AJ11" s="9"/>
      <c r="AK11" s="20"/>
      <c r="AL11" s="20"/>
      <c r="AM11" s="20"/>
      <c r="AN11" s="40">
        <f t="shared" si="7"/>
        <v>0</v>
      </c>
    </row>
    <row r="12" spans="1:43" s="4" customFormat="1" ht="15" customHeight="1" x14ac:dyDescent="0.35">
      <c r="A12" s="9">
        <v>5</v>
      </c>
      <c r="B12" s="34">
        <f t="shared" si="0"/>
        <v>218</v>
      </c>
      <c r="C12" s="92" t="s">
        <v>194</v>
      </c>
      <c r="D12" s="92" t="s">
        <v>195</v>
      </c>
      <c r="E12" s="93" t="s">
        <v>48</v>
      </c>
      <c r="F12" s="9"/>
      <c r="G12" s="13"/>
      <c r="H12" s="20"/>
      <c r="I12" s="20"/>
      <c r="J12" s="40">
        <f t="shared" si="1"/>
        <v>0</v>
      </c>
      <c r="K12" s="9">
        <v>18</v>
      </c>
      <c r="L12" s="20">
        <v>14</v>
      </c>
      <c r="M12" s="20">
        <v>18</v>
      </c>
      <c r="N12" s="20">
        <v>16</v>
      </c>
      <c r="O12" s="40">
        <f t="shared" si="2"/>
        <v>66</v>
      </c>
      <c r="P12" s="9">
        <v>16</v>
      </c>
      <c r="Q12" s="20">
        <v>18</v>
      </c>
      <c r="R12" s="20">
        <v>10</v>
      </c>
      <c r="S12" s="20"/>
      <c r="T12" s="40">
        <f t="shared" si="3"/>
        <v>44</v>
      </c>
      <c r="U12" s="9">
        <v>14</v>
      </c>
      <c r="V12" s="20">
        <v>12</v>
      </c>
      <c r="W12" s="20">
        <v>1</v>
      </c>
      <c r="X12" s="20">
        <v>18</v>
      </c>
      <c r="Y12" s="40">
        <f t="shared" si="4"/>
        <v>45</v>
      </c>
      <c r="Z12" s="9">
        <v>12</v>
      </c>
      <c r="AA12" s="20"/>
      <c r="AB12" s="20">
        <v>7</v>
      </c>
      <c r="AC12" s="20"/>
      <c r="AD12" s="40">
        <f t="shared" si="5"/>
        <v>19</v>
      </c>
      <c r="AE12" s="9"/>
      <c r="AF12" s="20"/>
      <c r="AG12" s="20"/>
      <c r="AH12" s="20"/>
      <c r="AI12" s="40">
        <f t="shared" si="6"/>
        <v>0</v>
      </c>
      <c r="AJ12" s="9">
        <v>20</v>
      </c>
      <c r="AK12" s="20">
        <v>6</v>
      </c>
      <c r="AL12" s="20"/>
      <c r="AM12" s="20">
        <v>18</v>
      </c>
      <c r="AN12" s="40">
        <f t="shared" si="7"/>
        <v>44</v>
      </c>
    </row>
    <row r="13" spans="1:43" s="4" customFormat="1" ht="15" customHeight="1" x14ac:dyDescent="0.35">
      <c r="A13" s="9">
        <v>6</v>
      </c>
      <c r="B13" s="34">
        <f t="shared" si="0"/>
        <v>211</v>
      </c>
      <c r="C13" s="92" t="s">
        <v>483</v>
      </c>
      <c r="D13" s="92" t="s">
        <v>345</v>
      </c>
      <c r="E13" s="93" t="s">
        <v>48</v>
      </c>
      <c r="F13" s="9">
        <v>3</v>
      </c>
      <c r="G13" s="13">
        <v>14</v>
      </c>
      <c r="H13" s="20"/>
      <c r="I13" s="20">
        <v>16</v>
      </c>
      <c r="J13" s="40">
        <f t="shared" si="1"/>
        <v>33</v>
      </c>
      <c r="K13" s="9">
        <v>16</v>
      </c>
      <c r="L13" s="20">
        <v>18</v>
      </c>
      <c r="M13" s="20">
        <v>7</v>
      </c>
      <c r="N13" s="20">
        <v>14</v>
      </c>
      <c r="O13" s="40">
        <f t="shared" si="2"/>
        <v>55</v>
      </c>
      <c r="P13" s="9">
        <v>9</v>
      </c>
      <c r="Q13" s="20">
        <v>8</v>
      </c>
      <c r="R13" s="20"/>
      <c r="S13" s="20">
        <v>6</v>
      </c>
      <c r="T13" s="40">
        <f t="shared" si="3"/>
        <v>23</v>
      </c>
      <c r="U13" s="9">
        <v>20</v>
      </c>
      <c r="V13" s="20">
        <v>16</v>
      </c>
      <c r="W13" s="20">
        <v>6</v>
      </c>
      <c r="X13" s="20">
        <v>14</v>
      </c>
      <c r="Y13" s="40">
        <f t="shared" si="4"/>
        <v>56</v>
      </c>
      <c r="Z13" s="9">
        <v>16</v>
      </c>
      <c r="AA13" s="20">
        <v>12</v>
      </c>
      <c r="AB13" s="20"/>
      <c r="AC13" s="20">
        <v>16</v>
      </c>
      <c r="AD13" s="40">
        <f t="shared" si="5"/>
        <v>44</v>
      </c>
      <c r="AE13" s="9"/>
      <c r="AF13" s="20"/>
      <c r="AG13" s="20"/>
      <c r="AH13" s="20"/>
      <c r="AI13" s="40">
        <f t="shared" si="6"/>
        <v>0</v>
      </c>
      <c r="AJ13" s="9"/>
      <c r="AK13" s="20"/>
      <c r="AL13" s="20"/>
      <c r="AM13" s="20"/>
      <c r="AN13" s="40">
        <f t="shared" si="7"/>
        <v>0</v>
      </c>
    </row>
    <row r="14" spans="1:43" s="4" customFormat="1" ht="15" customHeight="1" x14ac:dyDescent="0.35">
      <c r="A14" s="9">
        <v>7</v>
      </c>
      <c r="B14" s="34">
        <f t="shared" si="0"/>
        <v>198</v>
      </c>
      <c r="C14" s="92" t="s">
        <v>209</v>
      </c>
      <c r="D14" s="92" t="s">
        <v>210</v>
      </c>
      <c r="E14" s="93" t="s">
        <v>48</v>
      </c>
      <c r="F14" s="9">
        <v>8</v>
      </c>
      <c r="G14" s="13">
        <v>5</v>
      </c>
      <c r="H14" s="20">
        <v>9</v>
      </c>
      <c r="I14" s="80">
        <v>12</v>
      </c>
      <c r="J14" s="40">
        <f t="shared" si="1"/>
        <v>34</v>
      </c>
      <c r="K14" s="9">
        <v>4</v>
      </c>
      <c r="L14" s="20">
        <v>8</v>
      </c>
      <c r="M14" s="20"/>
      <c r="N14" s="20"/>
      <c r="O14" s="40">
        <f t="shared" si="2"/>
        <v>12</v>
      </c>
      <c r="P14" s="9"/>
      <c r="Q14" s="20">
        <v>16</v>
      </c>
      <c r="R14" s="20"/>
      <c r="S14" s="20"/>
      <c r="T14" s="40">
        <f t="shared" si="3"/>
        <v>16</v>
      </c>
      <c r="U14" s="9"/>
      <c r="V14" s="20">
        <v>10</v>
      </c>
      <c r="W14" s="20">
        <v>9</v>
      </c>
      <c r="X14" s="20">
        <v>12</v>
      </c>
      <c r="Y14" s="40">
        <f t="shared" si="4"/>
        <v>31</v>
      </c>
      <c r="Z14" s="9">
        <v>9</v>
      </c>
      <c r="AA14" s="20">
        <v>10</v>
      </c>
      <c r="AB14" s="20"/>
      <c r="AC14" s="20">
        <v>14</v>
      </c>
      <c r="AD14" s="40">
        <f t="shared" si="5"/>
        <v>33</v>
      </c>
      <c r="AE14" s="9">
        <v>1</v>
      </c>
      <c r="AF14" s="20">
        <v>16</v>
      </c>
      <c r="AG14" s="20">
        <v>16</v>
      </c>
      <c r="AH14" s="20">
        <v>20</v>
      </c>
      <c r="AI14" s="40">
        <f t="shared" si="6"/>
        <v>53</v>
      </c>
      <c r="AJ14" s="9">
        <v>4</v>
      </c>
      <c r="AK14" s="20">
        <v>10</v>
      </c>
      <c r="AL14" s="20"/>
      <c r="AM14" s="20">
        <v>5</v>
      </c>
      <c r="AN14" s="40">
        <f t="shared" si="7"/>
        <v>19</v>
      </c>
    </row>
    <row r="15" spans="1:43" s="4" customFormat="1" ht="15" customHeight="1" x14ac:dyDescent="0.35">
      <c r="A15" s="9">
        <v>8</v>
      </c>
      <c r="B15" s="34">
        <f t="shared" si="0"/>
        <v>180</v>
      </c>
      <c r="C15" s="92" t="s">
        <v>486</v>
      </c>
      <c r="D15" s="92" t="s">
        <v>421</v>
      </c>
      <c r="E15" s="93" t="s">
        <v>48</v>
      </c>
      <c r="F15" s="9"/>
      <c r="G15" s="13">
        <v>20</v>
      </c>
      <c r="H15" s="20">
        <v>8</v>
      </c>
      <c r="I15" s="20"/>
      <c r="J15" s="40">
        <f t="shared" si="1"/>
        <v>28</v>
      </c>
      <c r="K15" s="9">
        <v>14</v>
      </c>
      <c r="L15" s="20">
        <v>7</v>
      </c>
      <c r="M15" s="20"/>
      <c r="N15" s="20">
        <v>5</v>
      </c>
      <c r="O15" s="40">
        <f t="shared" si="2"/>
        <v>26</v>
      </c>
      <c r="P15" s="9">
        <v>6</v>
      </c>
      <c r="Q15" s="20">
        <v>10</v>
      </c>
      <c r="R15" s="20">
        <v>1</v>
      </c>
      <c r="S15" s="20">
        <v>1</v>
      </c>
      <c r="T15" s="40">
        <f t="shared" si="3"/>
        <v>18</v>
      </c>
      <c r="U15" s="9">
        <v>12</v>
      </c>
      <c r="V15" s="20">
        <v>14</v>
      </c>
      <c r="W15" s="20">
        <v>16</v>
      </c>
      <c r="X15" s="20"/>
      <c r="Y15" s="40">
        <f t="shared" si="4"/>
        <v>42</v>
      </c>
      <c r="Z15" s="9"/>
      <c r="AA15" s="20">
        <v>14</v>
      </c>
      <c r="AB15" s="20">
        <v>10</v>
      </c>
      <c r="AC15" s="20"/>
      <c r="AD15" s="40">
        <f t="shared" si="5"/>
        <v>24</v>
      </c>
      <c r="AE15" s="9">
        <v>10</v>
      </c>
      <c r="AF15" s="20">
        <v>14</v>
      </c>
      <c r="AG15" s="20">
        <v>9</v>
      </c>
      <c r="AH15" s="20">
        <v>9</v>
      </c>
      <c r="AI15" s="40">
        <f t="shared" si="6"/>
        <v>42</v>
      </c>
      <c r="AJ15" s="9"/>
      <c r="AK15" s="20"/>
      <c r="AL15" s="20"/>
      <c r="AM15" s="20"/>
      <c r="AN15" s="40">
        <f t="shared" si="7"/>
        <v>0</v>
      </c>
      <c r="AO15" s="26"/>
      <c r="AP15" s="26"/>
      <c r="AQ15" s="26"/>
    </row>
    <row r="16" spans="1:43" s="4" customFormat="1" ht="15" customHeight="1" x14ac:dyDescent="0.35">
      <c r="A16" s="9">
        <v>9</v>
      </c>
      <c r="B16" s="34">
        <f t="shared" si="0"/>
        <v>153</v>
      </c>
      <c r="C16" s="92" t="s">
        <v>221</v>
      </c>
      <c r="D16" s="92" t="s">
        <v>450</v>
      </c>
      <c r="E16" s="93" t="s">
        <v>28</v>
      </c>
      <c r="F16" s="9"/>
      <c r="G16" s="13"/>
      <c r="H16" s="20"/>
      <c r="I16" s="20">
        <v>9</v>
      </c>
      <c r="J16" s="40">
        <f t="shared" si="1"/>
        <v>9</v>
      </c>
      <c r="K16" s="9">
        <v>8</v>
      </c>
      <c r="L16" s="20">
        <v>9</v>
      </c>
      <c r="M16" s="20">
        <v>8</v>
      </c>
      <c r="N16" s="20">
        <v>8</v>
      </c>
      <c r="O16" s="40">
        <f t="shared" si="2"/>
        <v>33</v>
      </c>
      <c r="P16" s="9">
        <v>8</v>
      </c>
      <c r="Q16" s="20">
        <v>6</v>
      </c>
      <c r="R16" s="20">
        <v>8</v>
      </c>
      <c r="S16" s="20"/>
      <c r="T16" s="40">
        <f t="shared" si="3"/>
        <v>22</v>
      </c>
      <c r="U16" s="9"/>
      <c r="V16" s="20"/>
      <c r="W16" s="20">
        <v>5</v>
      </c>
      <c r="X16" s="20"/>
      <c r="Y16" s="40">
        <f t="shared" si="4"/>
        <v>5</v>
      </c>
      <c r="Z16" s="9">
        <v>8</v>
      </c>
      <c r="AA16" s="20"/>
      <c r="AB16" s="20"/>
      <c r="AC16" s="20"/>
      <c r="AD16" s="40">
        <f t="shared" si="5"/>
        <v>8</v>
      </c>
      <c r="AE16" s="9">
        <v>8</v>
      </c>
      <c r="AF16" s="20">
        <v>8</v>
      </c>
      <c r="AG16" s="20"/>
      <c r="AH16" s="20"/>
      <c r="AI16" s="40">
        <f t="shared" si="6"/>
        <v>16</v>
      </c>
      <c r="AJ16" s="9">
        <v>18</v>
      </c>
      <c r="AK16" s="20">
        <v>16</v>
      </c>
      <c r="AL16" s="20">
        <v>14</v>
      </c>
      <c r="AM16" s="20">
        <v>12</v>
      </c>
      <c r="AN16" s="40">
        <f t="shared" si="7"/>
        <v>60</v>
      </c>
    </row>
    <row r="17" spans="1:43" s="4" customFormat="1" ht="15" customHeight="1" x14ac:dyDescent="0.35">
      <c r="A17" s="9">
        <v>10</v>
      </c>
      <c r="B17" s="34">
        <f t="shared" si="0"/>
        <v>149</v>
      </c>
      <c r="C17" s="94" t="s">
        <v>485</v>
      </c>
      <c r="D17" s="94" t="s">
        <v>71</v>
      </c>
      <c r="E17" s="95" t="s">
        <v>37</v>
      </c>
      <c r="F17" s="9">
        <v>4</v>
      </c>
      <c r="G17" s="13">
        <v>8</v>
      </c>
      <c r="H17" s="20">
        <v>1</v>
      </c>
      <c r="I17" s="20">
        <v>14</v>
      </c>
      <c r="J17" s="40">
        <f t="shared" si="1"/>
        <v>27</v>
      </c>
      <c r="K17" s="9">
        <v>9</v>
      </c>
      <c r="L17" s="20">
        <v>10</v>
      </c>
      <c r="M17" s="20"/>
      <c r="N17" s="20">
        <v>10</v>
      </c>
      <c r="O17" s="40">
        <f t="shared" si="2"/>
        <v>29</v>
      </c>
      <c r="P17" s="9">
        <v>10</v>
      </c>
      <c r="Q17" s="20"/>
      <c r="R17" s="20">
        <v>6</v>
      </c>
      <c r="S17" s="20">
        <v>14</v>
      </c>
      <c r="T17" s="40">
        <f t="shared" si="3"/>
        <v>30</v>
      </c>
      <c r="U17" s="9"/>
      <c r="V17" s="20">
        <v>8</v>
      </c>
      <c r="W17" s="20">
        <v>12</v>
      </c>
      <c r="X17" s="20">
        <v>8</v>
      </c>
      <c r="Y17" s="40">
        <f t="shared" si="4"/>
        <v>28</v>
      </c>
      <c r="Z17" s="9"/>
      <c r="AA17" s="20"/>
      <c r="AB17" s="20">
        <v>18</v>
      </c>
      <c r="AC17" s="20">
        <v>9</v>
      </c>
      <c r="AD17" s="40">
        <f t="shared" si="5"/>
        <v>27</v>
      </c>
      <c r="AE17" s="9"/>
      <c r="AF17" s="20"/>
      <c r="AG17" s="20"/>
      <c r="AH17" s="20"/>
      <c r="AI17" s="40">
        <f t="shared" si="6"/>
        <v>0</v>
      </c>
      <c r="AJ17" s="9">
        <v>8</v>
      </c>
      <c r="AK17" s="20"/>
      <c r="AL17" s="20"/>
      <c r="AM17" s="20"/>
      <c r="AN17" s="40">
        <f t="shared" si="7"/>
        <v>8</v>
      </c>
    </row>
    <row r="18" spans="1:43" s="4" customFormat="1" ht="15" customHeight="1" x14ac:dyDescent="0.35">
      <c r="A18" s="9">
        <v>11</v>
      </c>
      <c r="B18" s="34">
        <f t="shared" si="0"/>
        <v>146</v>
      </c>
      <c r="C18" s="92" t="s">
        <v>489</v>
      </c>
      <c r="D18" s="92" t="s">
        <v>80</v>
      </c>
      <c r="E18" s="93" t="s">
        <v>48</v>
      </c>
      <c r="F18" s="9"/>
      <c r="G18" s="13">
        <v>16</v>
      </c>
      <c r="H18" s="20">
        <v>14</v>
      </c>
      <c r="I18" s="20"/>
      <c r="J18" s="40">
        <f t="shared" si="1"/>
        <v>30</v>
      </c>
      <c r="K18" s="9"/>
      <c r="L18" s="20"/>
      <c r="M18" s="20"/>
      <c r="N18" s="20">
        <v>3</v>
      </c>
      <c r="O18" s="40">
        <f t="shared" si="2"/>
        <v>3</v>
      </c>
      <c r="P18" s="9"/>
      <c r="Q18" s="20"/>
      <c r="R18" s="20"/>
      <c r="S18" s="20"/>
      <c r="T18" s="40">
        <f t="shared" si="3"/>
        <v>0</v>
      </c>
      <c r="U18" s="9"/>
      <c r="V18" s="20">
        <v>4</v>
      </c>
      <c r="W18" s="20">
        <v>20</v>
      </c>
      <c r="X18" s="20"/>
      <c r="Y18" s="40">
        <f t="shared" si="4"/>
        <v>24</v>
      </c>
      <c r="Z18" s="9"/>
      <c r="AA18" s="20">
        <v>5</v>
      </c>
      <c r="AB18" s="20">
        <v>9</v>
      </c>
      <c r="AC18" s="20">
        <v>10</v>
      </c>
      <c r="AD18" s="40">
        <f t="shared" si="5"/>
        <v>24</v>
      </c>
      <c r="AE18" s="9"/>
      <c r="AF18" s="20">
        <v>9</v>
      </c>
      <c r="AG18" s="20">
        <v>12</v>
      </c>
      <c r="AH18" s="20">
        <v>14</v>
      </c>
      <c r="AI18" s="40">
        <f t="shared" si="6"/>
        <v>35</v>
      </c>
      <c r="AJ18" s="9"/>
      <c r="AK18" s="20"/>
      <c r="AL18" s="20">
        <v>16</v>
      </c>
      <c r="AM18" s="20">
        <v>14</v>
      </c>
      <c r="AN18" s="40">
        <f t="shared" si="7"/>
        <v>30</v>
      </c>
      <c r="AO18" s="26"/>
      <c r="AP18" s="26"/>
      <c r="AQ18" s="26"/>
    </row>
    <row r="19" spans="1:43" s="4" customFormat="1" ht="15" customHeight="1" x14ac:dyDescent="0.35">
      <c r="A19" s="9">
        <v>12</v>
      </c>
      <c r="B19" s="34">
        <f t="shared" si="0"/>
        <v>143</v>
      </c>
      <c r="C19" s="92" t="s">
        <v>488</v>
      </c>
      <c r="D19" s="92" t="s">
        <v>295</v>
      </c>
      <c r="E19" s="93" t="s">
        <v>37</v>
      </c>
      <c r="F19" s="9">
        <v>12</v>
      </c>
      <c r="G19" s="13">
        <v>10</v>
      </c>
      <c r="H19" s="20">
        <v>18</v>
      </c>
      <c r="I19" s="20">
        <v>7</v>
      </c>
      <c r="J19" s="40">
        <f t="shared" si="1"/>
        <v>47</v>
      </c>
      <c r="K19" s="9"/>
      <c r="L19" s="20"/>
      <c r="M19" s="20">
        <v>6</v>
      </c>
      <c r="N19" s="20"/>
      <c r="O19" s="40">
        <f t="shared" si="2"/>
        <v>6</v>
      </c>
      <c r="P19" s="9"/>
      <c r="Q19" s="20">
        <v>2</v>
      </c>
      <c r="R19" s="20">
        <v>9</v>
      </c>
      <c r="S19" s="20"/>
      <c r="T19" s="40">
        <f t="shared" si="3"/>
        <v>11</v>
      </c>
      <c r="U19" s="9"/>
      <c r="V19" s="20">
        <v>3</v>
      </c>
      <c r="W19" s="20"/>
      <c r="X19" s="20">
        <v>2</v>
      </c>
      <c r="Y19" s="40">
        <f t="shared" si="4"/>
        <v>5</v>
      </c>
      <c r="Z19" s="9">
        <v>3</v>
      </c>
      <c r="AA19" s="20">
        <v>9</v>
      </c>
      <c r="AB19" s="20">
        <v>8</v>
      </c>
      <c r="AC19" s="20">
        <v>5</v>
      </c>
      <c r="AD19" s="40">
        <f t="shared" si="5"/>
        <v>25</v>
      </c>
      <c r="AE19" s="9">
        <v>7</v>
      </c>
      <c r="AF19" s="20"/>
      <c r="AG19" s="20">
        <v>10</v>
      </c>
      <c r="AH19" s="20">
        <v>7</v>
      </c>
      <c r="AI19" s="40">
        <f t="shared" si="6"/>
        <v>24</v>
      </c>
      <c r="AJ19" s="9"/>
      <c r="AK19" s="20">
        <v>9</v>
      </c>
      <c r="AL19" s="20">
        <v>9</v>
      </c>
      <c r="AM19" s="20">
        <v>7</v>
      </c>
      <c r="AN19" s="40">
        <f t="shared" si="7"/>
        <v>25</v>
      </c>
    </row>
    <row r="20" spans="1:43" s="4" customFormat="1" ht="15" customHeight="1" x14ac:dyDescent="0.35">
      <c r="A20" s="9">
        <v>13</v>
      </c>
      <c r="B20" s="34">
        <f t="shared" si="0"/>
        <v>128</v>
      </c>
      <c r="C20" s="94" t="s">
        <v>494</v>
      </c>
      <c r="D20" s="94" t="s">
        <v>218</v>
      </c>
      <c r="E20" s="95" t="s">
        <v>100</v>
      </c>
      <c r="F20" s="9">
        <v>10</v>
      </c>
      <c r="G20" s="13">
        <v>4</v>
      </c>
      <c r="H20" s="20">
        <v>5</v>
      </c>
      <c r="I20" s="20"/>
      <c r="J20" s="40">
        <f t="shared" si="1"/>
        <v>19</v>
      </c>
      <c r="K20" s="9"/>
      <c r="L20" s="20"/>
      <c r="M20" s="20"/>
      <c r="N20" s="20"/>
      <c r="O20" s="40">
        <f t="shared" si="2"/>
        <v>0</v>
      </c>
      <c r="P20" s="9"/>
      <c r="Q20" s="20">
        <v>5</v>
      </c>
      <c r="R20" s="20"/>
      <c r="S20" s="20"/>
      <c r="T20" s="40">
        <f t="shared" si="3"/>
        <v>5</v>
      </c>
      <c r="U20" s="9">
        <v>5</v>
      </c>
      <c r="V20" s="20"/>
      <c r="W20" s="20">
        <v>2</v>
      </c>
      <c r="X20" s="20">
        <v>6</v>
      </c>
      <c r="Y20" s="40">
        <f t="shared" si="4"/>
        <v>13</v>
      </c>
      <c r="Z20" s="9">
        <v>5</v>
      </c>
      <c r="AA20" s="20">
        <v>1</v>
      </c>
      <c r="AB20" s="20">
        <v>3</v>
      </c>
      <c r="AC20" s="20">
        <v>18</v>
      </c>
      <c r="AD20" s="40">
        <f t="shared" si="5"/>
        <v>27</v>
      </c>
      <c r="AE20" s="9">
        <v>5</v>
      </c>
      <c r="AF20" s="20">
        <v>12</v>
      </c>
      <c r="AG20" s="20">
        <v>14</v>
      </c>
      <c r="AH20" s="20">
        <v>16</v>
      </c>
      <c r="AI20" s="40">
        <f t="shared" si="6"/>
        <v>47</v>
      </c>
      <c r="AJ20" s="9"/>
      <c r="AK20" s="20">
        <v>5</v>
      </c>
      <c r="AL20" s="20">
        <v>12</v>
      </c>
      <c r="AM20" s="20"/>
      <c r="AN20" s="40">
        <f t="shared" si="7"/>
        <v>17</v>
      </c>
    </row>
    <row r="21" spans="1:43" s="4" customFormat="1" ht="15" customHeight="1" x14ac:dyDescent="0.35">
      <c r="A21" s="9">
        <v>14</v>
      </c>
      <c r="B21" s="34">
        <f t="shared" si="0"/>
        <v>126</v>
      </c>
      <c r="C21" s="94" t="s">
        <v>487</v>
      </c>
      <c r="D21" s="94" t="s">
        <v>38</v>
      </c>
      <c r="E21" s="95" t="s">
        <v>28</v>
      </c>
      <c r="F21" s="9"/>
      <c r="G21" s="13"/>
      <c r="H21" s="80"/>
      <c r="I21" s="20">
        <v>20</v>
      </c>
      <c r="J21" s="40">
        <f t="shared" si="1"/>
        <v>20</v>
      </c>
      <c r="K21" s="9">
        <v>20</v>
      </c>
      <c r="L21" s="20">
        <v>16</v>
      </c>
      <c r="M21" s="20">
        <v>12</v>
      </c>
      <c r="N21" s="20">
        <v>20</v>
      </c>
      <c r="O21" s="40">
        <f t="shared" si="2"/>
        <v>68</v>
      </c>
      <c r="P21" s="9">
        <v>20</v>
      </c>
      <c r="Q21" s="20"/>
      <c r="R21" s="20"/>
      <c r="S21" s="20">
        <v>18</v>
      </c>
      <c r="T21" s="40">
        <f t="shared" si="3"/>
        <v>38</v>
      </c>
      <c r="U21" s="9"/>
      <c r="V21" s="20"/>
      <c r="W21" s="20"/>
      <c r="X21" s="20"/>
      <c r="Y21" s="40">
        <f t="shared" si="4"/>
        <v>0</v>
      </c>
      <c r="Z21" s="9"/>
      <c r="AA21" s="20"/>
      <c r="AB21" s="20"/>
      <c r="AC21" s="20"/>
      <c r="AD21" s="40">
        <f t="shared" si="5"/>
        <v>0</v>
      </c>
      <c r="AE21" s="9"/>
      <c r="AF21" s="20"/>
      <c r="AG21" s="20"/>
      <c r="AH21" s="20"/>
      <c r="AI21" s="40">
        <f t="shared" si="6"/>
        <v>0</v>
      </c>
      <c r="AJ21" s="9"/>
      <c r="AK21" s="20"/>
      <c r="AL21" s="20"/>
      <c r="AM21" s="20"/>
      <c r="AN21" s="40">
        <f t="shared" si="7"/>
        <v>0</v>
      </c>
    </row>
    <row r="22" spans="1:43" s="4" customFormat="1" ht="15" customHeight="1" x14ac:dyDescent="0.35">
      <c r="A22" s="9">
        <v>15</v>
      </c>
      <c r="B22" s="34">
        <f t="shared" si="0"/>
        <v>119</v>
      </c>
      <c r="C22" s="92" t="s">
        <v>219</v>
      </c>
      <c r="D22" s="92" t="s">
        <v>148</v>
      </c>
      <c r="E22" s="93" t="s">
        <v>28</v>
      </c>
      <c r="F22" s="9">
        <v>1</v>
      </c>
      <c r="G22" s="13">
        <v>2</v>
      </c>
      <c r="H22" s="20"/>
      <c r="I22" s="20">
        <v>10</v>
      </c>
      <c r="J22" s="40">
        <f t="shared" si="1"/>
        <v>13</v>
      </c>
      <c r="K22" s="9">
        <v>10</v>
      </c>
      <c r="L22" s="20">
        <v>5</v>
      </c>
      <c r="M22" s="20">
        <v>20</v>
      </c>
      <c r="N22" s="20"/>
      <c r="O22" s="40">
        <f t="shared" si="2"/>
        <v>35</v>
      </c>
      <c r="P22" s="9">
        <v>7</v>
      </c>
      <c r="Q22" s="20">
        <v>14</v>
      </c>
      <c r="R22" s="20"/>
      <c r="S22" s="20">
        <v>16</v>
      </c>
      <c r="T22" s="40">
        <f t="shared" si="3"/>
        <v>37</v>
      </c>
      <c r="U22" s="9"/>
      <c r="V22" s="20"/>
      <c r="W22" s="20"/>
      <c r="X22" s="20"/>
      <c r="Y22" s="40">
        <f t="shared" si="4"/>
        <v>0</v>
      </c>
      <c r="Z22" s="9"/>
      <c r="AA22" s="20"/>
      <c r="AB22" s="20">
        <v>5</v>
      </c>
      <c r="AC22" s="20">
        <v>7</v>
      </c>
      <c r="AD22" s="40">
        <f t="shared" si="5"/>
        <v>12</v>
      </c>
      <c r="AE22" s="9"/>
      <c r="AF22" s="20"/>
      <c r="AG22" s="20"/>
      <c r="AH22" s="20"/>
      <c r="AI22" s="40">
        <f t="shared" si="6"/>
        <v>0</v>
      </c>
      <c r="AJ22" s="9"/>
      <c r="AK22" s="20">
        <v>12</v>
      </c>
      <c r="AL22" s="20"/>
      <c r="AM22" s="20">
        <v>10</v>
      </c>
      <c r="AN22" s="40">
        <f t="shared" si="7"/>
        <v>22</v>
      </c>
    </row>
    <row r="23" spans="1:43" s="4" customFormat="1" ht="15" customHeight="1" x14ac:dyDescent="0.35">
      <c r="A23" s="9">
        <v>16</v>
      </c>
      <c r="B23" s="34">
        <f t="shared" si="0"/>
        <v>108</v>
      </c>
      <c r="C23" s="92" t="s">
        <v>490</v>
      </c>
      <c r="D23" s="92" t="s">
        <v>428</v>
      </c>
      <c r="E23" s="93" t="s">
        <v>48</v>
      </c>
      <c r="F23" s="9">
        <v>2</v>
      </c>
      <c r="G23" s="20">
        <v>7</v>
      </c>
      <c r="H23" s="20">
        <v>4</v>
      </c>
      <c r="I23" s="20">
        <v>6</v>
      </c>
      <c r="J23" s="40">
        <f t="shared" si="1"/>
        <v>19</v>
      </c>
      <c r="K23" s="9"/>
      <c r="L23" s="20"/>
      <c r="M23" s="20"/>
      <c r="N23" s="20"/>
      <c r="O23" s="40">
        <f t="shared" si="2"/>
        <v>0</v>
      </c>
      <c r="P23" s="9">
        <v>4</v>
      </c>
      <c r="Q23" s="20">
        <v>1</v>
      </c>
      <c r="R23" s="20"/>
      <c r="S23" s="20">
        <v>2</v>
      </c>
      <c r="T23" s="40">
        <f t="shared" si="3"/>
        <v>7</v>
      </c>
      <c r="U23" s="9">
        <v>6</v>
      </c>
      <c r="V23" s="20">
        <v>2</v>
      </c>
      <c r="W23" s="20">
        <v>10</v>
      </c>
      <c r="X23" s="20">
        <v>3</v>
      </c>
      <c r="Y23" s="40">
        <f t="shared" si="4"/>
        <v>21</v>
      </c>
      <c r="Z23" s="9">
        <v>14</v>
      </c>
      <c r="AA23" s="20">
        <v>6</v>
      </c>
      <c r="AB23" s="20">
        <v>6</v>
      </c>
      <c r="AC23" s="20">
        <v>4</v>
      </c>
      <c r="AD23" s="40">
        <f t="shared" si="5"/>
        <v>30</v>
      </c>
      <c r="AE23" s="9">
        <v>9</v>
      </c>
      <c r="AF23" s="20">
        <v>10</v>
      </c>
      <c r="AG23" s="20"/>
      <c r="AH23" s="20">
        <v>12</v>
      </c>
      <c r="AI23" s="40">
        <f t="shared" si="6"/>
        <v>31</v>
      </c>
      <c r="AJ23" s="9"/>
      <c r="AK23" s="20"/>
      <c r="AL23" s="20"/>
      <c r="AM23" s="20"/>
      <c r="AN23" s="40">
        <f t="shared" si="7"/>
        <v>0</v>
      </c>
    </row>
    <row r="24" spans="1:43" s="4" customFormat="1" ht="15" customHeight="1" x14ac:dyDescent="0.35">
      <c r="A24" s="9">
        <v>16</v>
      </c>
      <c r="B24" s="34">
        <f t="shared" si="0"/>
        <v>108</v>
      </c>
      <c r="C24" s="92" t="s">
        <v>493</v>
      </c>
      <c r="D24" s="92" t="s">
        <v>289</v>
      </c>
      <c r="E24" s="93" t="s">
        <v>68</v>
      </c>
      <c r="F24" s="9"/>
      <c r="G24" s="20"/>
      <c r="H24" s="20"/>
      <c r="I24" s="20">
        <v>5</v>
      </c>
      <c r="J24" s="40">
        <f t="shared" si="1"/>
        <v>5</v>
      </c>
      <c r="K24" s="9">
        <v>3</v>
      </c>
      <c r="L24" s="20"/>
      <c r="M24" s="20"/>
      <c r="N24" s="20"/>
      <c r="O24" s="40">
        <f t="shared" si="2"/>
        <v>3</v>
      </c>
      <c r="P24" s="9"/>
      <c r="Q24" s="20"/>
      <c r="R24" s="20">
        <v>14</v>
      </c>
      <c r="S24" s="20">
        <v>7</v>
      </c>
      <c r="T24" s="40">
        <f t="shared" si="3"/>
        <v>21</v>
      </c>
      <c r="U24" s="9">
        <v>8</v>
      </c>
      <c r="V24" s="20">
        <v>9</v>
      </c>
      <c r="W24" s="20"/>
      <c r="X24" s="20"/>
      <c r="Y24" s="40">
        <f t="shared" si="4"/>
        <v>17</v>
      </c>
      <c r="Z24" s="9">
        <v>7</v>
      </c>
      <c r="AA24" s="20"/>
      <c r="AB24" s="20">
        <v>4</v>
      </c>
      <c r="AC24" s="20">
        <v>8</v>
      </c>
      <c r="AD24" s="40">
        <f t="shared" si="5"/>
        <v>19</v>
      </c>
      <c r="AE24" s="9">
        <v>12</v>
      </c>
      <c r="AF24" s="20">
        <v>6</v>
      </c>
      <c r="AG24" s="20">
        <v>8</v>
      </c>
      <c r="AH24" s="20"/>
      <c r="AI24" s="40">
        <f t="shared" si="6"/>
        <v>26</v>
      </c>
      <c r="AJ24" s="9">
        <v>9</v>
      </c>
      <c r="AK24" s="20"/>
      <c r="AL24" s="20"/>
      <c r="AM24" s="20">
        <v>8</v>
      </c>
      <c r="AN24" s="40">
        <f t="shared" si="7"/>
        <v>17</v>
      </c>
      <c r="AO24" s="26"/>
      <c r="AP24" s="26"/>
      <c r="AQ24" s="26"/>
    </row>
    <row r="25" spans="1:43" s="4" customFormat="1" ht="15" customHeight="1" x14ac:dyDescent="0.35">
      <c r="A25" s="9">
        <v>18</v>
      </c>
      <c r="B25" s="34">
        <f t="shared" si="0"/>
        <v>94</v>
      </c>
      <c r="C25" s="92" t="s">
        <v>869</v>
      </c>
      <c r="D25" s="92" t="s">
        <v>158</v>
      </c>
      <c r="E25" s="93" t="s">
        <v>28</v>
      </c>
      <c r="F25" s="9"/>
      <c r="G25" s="20"/>
      <c r="H25" s="20"/>
      <c r="I25" s="20"/>
      <c r="J25" s="40">
        <f t="shared" si="1"/>
        <v>0</v>
      </c>
      <c r="K25" s="9">
        <v>12</v>
      </c>
      <c r="L25" s="20">
        <v>3</v>
      </c>
      <c r="M25" s="20"/>
      <c r="N25" s="20"/>
      <c r="O25" s="40">
        <f t="shared" si="2"/>
        <v>15</v>
      </c>
      <c r="P25" s="9">
        <v>1</v>
      </c>
      <c r="Q25" s="20">
        <v>7</v>
      </c>
      <c r="R25" s="20">
        <v>7</v>
      </c>
      <c r="S25" s="20">
        <v>3</v>
      </c>
      <c r="T25" s="40">
        <f t="shared" si="3"/>
        <v>18</v>
      </c>
      <c r="U25" s="9">
        <v>2</v>
      </c>
      <c r="V25" s="20"/>
      <c r="W25" s="20">
        <v>7</v>
      </c>
      <c r="X25" s="20"/>
      <c r="Y25" s="40">
        <f t="shared" si="4"/>
        <v>9</v>
      </c>
      <c r="Z25" s="9"/>
      <c r="AA25" s="20"/>
      <c r="AB25" s="20"/>
      <c r="AC25" s="20"/>
      <c r="AD25" s="40">
        <f t="shared" si="5"/>
        <v>0</v>
      </c>
      <c r="AE25" s="9">
        <v>16</v>
      </c>
      <c r="AF25" s="20">
        <v>7</v>
      </c>
      <c r="AG25" s="20">
        <v>6</v>
      </c>
      <c r="AH25" s="20">
        <v>6</v>
      </c>
      <c r="AI25" s="40">
        <f t="shared" si="6"/>
        <v>35</v>
      </c>
      <c r="AJ25" s="9">
        <v>7</v>
      </c>
      <c r="AK25" s="20"/>
      <c r="AL25" s="20">
        <v>6</v>
      </c>
      <c r="AM25" s="20">
        <v>4</v>
      </c>
      <c r="AN25" s="40">
        <f t="shared" si="7"/>
        <v>17</v>
      </c>
    </row>
    <row r="26" spans="1:43" s="4" customFormat="1" ht="15" customHeight="1" x14ac:dyDescent="0.35">
      <c r="A26" s="9">
        <v>19</v>
      </c>
      <c r="B26" s="34">
        <f t="shared" si="0"/>
        <v>85</v>
      </c>
      <c r="C26" s="92" t="s">
        <v>491</v>
      </c>
      <c r="D26" s="92" t="s">
        <v>492</v>
      </c>
      <c r="E26" s="93" t="s">
        <v>48</v>
      </c>
      <c r="F26" s="9"/>
      <c r="G26" s="20"/>
      <c r="H26" s="20"/>
      <c r="I26" s="20"/>
      <c r="J26" s="40">
        <f t="shared" si="1"/>
        <v>0</v>
      </c>
      <c r="K26" s="9"/>
      <c r="L26" s="20"/>
      <c r="M26" s="20"/>
      <c r="N26" s="20">
        <v>12</v>
      </c>
      <c r="O26" s="40">
        <f t="shared" si="2"/>
        <v>12</v>
      </c>
      <c r="P26" s="9"/>
      <c r="Q26" s="20">
        <v>9</v>
      </c>
      <c r="R26" s="20">
        <v>3</v>
      </c>
      <c r="S26" s="20">
        <v>10</v>
      </c>
      <c r="T26" s="40">
        <f t="shared" si="3"/>
        <v>22</v>
      </c>
      <c r="U26" s="9">
        <v>16</v>
      </c>
      <c r="V26" s="20">
        <v>7</v>
      </c>
      <c r="W26" s="20"/>
      <c r="X26" s="20">
        <v>10</v>
      </c>
      <c r="Y26" s="40">
        <f t="shared" si="4"/>
        <v>33</v>
      </c>
      <c r="Z26" s="9">
        <v>4</v>
      </c>
      <c r="AA26" s="20"/>
      <c r="AB26" s="20"/>
      <c r="AC26" s="20"/>
      <c r="AD26" s="40">
        <f t="shared" si="5"/>
        <v>4</v>
      </c>
      <c r="AE26" s="9">
        <v>2</v>
      </c>
      <c r="AF26" s="20">
        <v>3</v>
      </c>
      <c r="AG26" s="20">
        <v>1</v>
      </c>
      <c r="AH26" s="20">
        <v>8</v>
      </c>
      <c r="AI26" s="40">
        <f t="shared" si="6"/>
        <v>14</v>
      </c>
      <c r="AJ26" s="9"/>
      <c r="AK26" s="20"/>
      <c r="AL26" s="20"/>
      <c r="AM26" s="20"/>
      <c r="AN26" s="40">
        <f t="shared" si="7"/>
        <v>0</v>
      </c>
      <c r="AO26" s="26"/>
      <c r="AP26" s="26"/>
      <c r="AQ26" s="26"/>
    </row>
    <row r="27" spans="1:43" s="4" customFormat="1" ht="15" customHeight="1" x14ac:dyDescent="0.35">
      <c r="A27" s="9">
        <v>20</v>
      </c>
      <c r="B27" s="34">
        <f t="shared" si="0"/>
        <v>60</v>
      </c>
      <c r="C27" s="94" t="s">
        <v>495</v>
      </c>
      <c r="D27" s="94" t="s">
        <v>345</v>
      </c>
      <c r="E27" s="95" t="s">
        <v>48</v>
      </c>
      <c r="F27" s="9">
        <v>10</v>
      </c>
      <c r="G27" s="20">
        <v>16</v>
      </c>
      <c r="H27" s="20">
        <v>20</v>
      </c>
      <c r="I27" s="20">
        <v>14</v>
      </c>
      <c r="J27" s="40">
        <f t="shared" si="1"/>
        <v>60</v>
      </c>
      <c r="K27" s="9"/>
      <c r="L27" s="20"/>
      <c r="M27" s="20"/>
      <c r="N27" s="20"/>
      <c r="O27" s="40">
        <f t="shared" si="2"/>
        <v>0</v>
      </c>
      <c r="P27" s="9"/>
      <c r="Q27" s="20"/>
      <c r="R27" s="20"/>
      <c r="S27" s="20"/>
      <c r="T27" s="40">
        <f t="shared" si="3"/>
        <v>0</v>
      </c>
      <c r="U27" s="9"/>
      <c r="V27" s="20"/>
      <c r="W27" s="20"/>
      <c r="X27" s="20"/>
      <c r="Y27" s="40">
        <f t="shared" si="4"/>
        <v>0</v>
      </c>
      <c r="Z27" s="9"/>
      <c r="AA27" s="20"/>
      <c r="AB27" s="20"/>
      <c r="AC27" s="20"/>
      <c r="AD27" s="40">
        <f t="shared" si="5"/>
        <v>0</v>
      </c>
      <c r="AE27" s="9"/>
      <c r="AF27" s="20"/>
      <c r="AG27" s="20"/>
      <c r="AH27" s="20"/>
      <c r="AI27" s="40">
        <f t="shared" si="6"/>
        <v>0</v>
      </c>
      <c r="AJ27" s="9"/>
      <c r="AK27" s="20"/>
      <c r="AL27" s="20"/>
      <c r="AM27" s="20"/>
      <c r="AN27" s="40">
        <f t="shared" si="7"/>
        <v>0</v>
      </c>
      <c r="AO27" s="26"/>
      <c r="AP27" s="26"/>
      <c r="AQ27" s="26"/>
    </row>
    <row r="28" spans="1:43" s="4" customFormat="1" ht="15" customHeight="1" x14ac:dyDescent="0.35">
      <c r="A28" s="9">
        <v>21</v>
      </c>
      <c r="B28" s="34">
        <f t="shared" si="0"/>
        <v>56</v>
      </c>
      <c r="C28" s="94" t="s">
        <v>499</v>
      </c>
      <c r="D28" s="94" t="s">
        <v>500</v>
      </c>
      <c r="E28" s="95" t="s">
        <v>306</v>
      </c>
      <c r="F28" s="9"/>
      <c r="G28" s="20"/>
      <c r="H28" s="20"/>
      <c r="I28" s="20"/>
      <c r="J28" s="40">
        <f t="shared" si="1"/>
        <v>0</v>
      </c>
      <c r="K28" s="9"/>
      <c r="L28" s="20">
        <v>1</v>
      </c>
      <c r="M28" s="20">
        <v>4</v>
      </c>
      <c r="N28" s="20"/>
      <c r="O28" s="40">
        <f t="shared" si="2"/>
        <v>5</v>
      </c>
      <c r="P28" s="9"/>
      <c r="Q28" s="20"/>
      <c r="R28" s="20">
        <v>12</v>
      </c>
      <c r="S28" s="20">
        <v>8</v>
      </c>
      <c r="T28" s="40">
        <f t="shared" si="3"/>
        <v>20</v>
      </c>
      <c r="U28" s="9"/>
      <c r="V28" s="20"/>
      <c r="W28" s="20">
        <v>8</v>
      </c>
      <c r="X28" s="20"/>
      <c r="Y28" s="40">
        <f t="shared" si="4"/>
        <v>8</v>
      </c>
      <c r="Z28" s="9"/>
      <c r="AA28" s="20">
        <v>2</v>
      </c>
      <c r="AB28" s="20"/>
      <c r="AC28" s="20"/>
      <c r="AD28" s="40">
        <f t="shared" si="5"/>
        <v>2</v>
      </c>
      <c r="AE28" s="9"/>
      <c r="AF28" s="20"/>
      <c r="AG28" s="20"/>
      <c r="AH28" s="20"/>
      <c r="AI28" s="40">
        <f t="shared" si="6"/>
        <v>0</v>
      </c>
      <c r="AJ28" s="9">
        <v>10</v>
      </c>
      <c r="AK28" s="20">
        <v>4</v>
      </c>
      <c r="AL28" s="20">
        <v>7</v>
      </c>
      <c r="AM28" s="20"/>
      <c r="AN28" s="40">
        <f t="shared" si="7"/>
        <v>21</v>
      </c>
      <c r="AO28" s="26"/>
      <c r="AP28" s="26"/>
      <c r="AQ28" s="26"/>
    </row>
    <row r="29" spans="1:43" s="4" customFormat="1" ht="15" customHeight="1" x14ac:dyDescent="0.35">
      <c r="A29" s="9">
        <v>22</v>
      </c>
      <c r="B29" s="34">
        <f t="shared" si="0"/>
        <v>52</v>
      </c>
      <c r="C29" s="92" t="s">
        <v>496</v>
      </c>
      <c r="D29" s="92" t="s">
        <v>415</v>
      </c>
      <c r="E29" s="93" t="s">
        <v>48</v>
      </c>
      <c r="F29" s="9">
        <v>9</v>
      </c>
      <c r="G29" s="20"/>
      <c r="H29" s="20">
        <v>3</v>
      </c>
      <c r="I29" s="20">
        <v>2</v>
      </c>
      <c r="J29" s="40">
        <f t="shared" si="1"/>
        <v>14</v>
      </c>
      <c r="K29" s="9"/>
      <c r="L29" s="20"/>
      <c r="M29" s="20"/>
      <c r="N29" s="20"/>
      <c r="O29" s="40">
        <f t="shared" si="2"/>
        <v>0</v>
      </c>
      <c r="P29" s="9"/>
      <c r="Q29" s="20">
        <v>3</v>
      </c>
      <c r="R29" s="20">
        <v>16</v>
      </c>
      <c r="S29" s="20"/>
      <c r="T29" s="40">
        <f t="shared" si="3"/>
        <v>19</v>
      </c>
      <c r="U29" s="9">
        <v>4</v>
      </c>
      <c r="V29" s="20"/>
      <c r="W29" s="20">
        <v>14</v>
      </c>
      <c r="X29" s="20"/>
      <c r="Y29" s="40">
        <f t="shared" si="4"/>
        <v>18</v>
      </c>
      <c r="Z29" s="9">
        <v>1</v>
      </c>
      <c r="AA29" s="20"/>
      <c r="AB29" s="20"/>
      <c r="AC29" s="20"/>
      <c r="AD29" s="40">
        <f t="shared" si="5"/>
        <v>1</v>
      </c>
      <c r="AE29" s="9"/>
      <c r="AF29" s="20"/>
      <c r="AG29" s="20"/>
      <c r="AH29" s="20"/>
      <c r="AI29" s="40">
        <f t="shared" si="6"/>
        <v>0</v>
      </c>
      <c r="AJ29" s="9"/>
      <c r="AK29" s="20"/>
      <c r="AL29" s="20"/>
      <c r="AM29" s="20"/>
      <c r="AN29" s="40">
        <f t="shared" si="7"/>
        <v>0</v>
      </c>
    </row>
    <row r="30" spans="1:43" s="4" customFormat="1" ht="15" customHeight="1" x14ac:dyDescent="0.35">
      <c r="A30" s="9">
        <v>23</v>
      </c>
      <c r="B30" s="34">
        <f t="shared" si="0"/>
        <v>45</v>
      </c>
      <c r="C30" s="92" t="s">
        <v>497</v>
      </c>
      <c r="D30" s="92" t="s">
        <v>175</v>
      </c>
      <c r="E30" s="93" t="s">
        <v>37</v>
      </c>
      <c r="F30" s="9">
        <v>18</v>
      </c>
      <c r="G30" s="20">
        <v>3</v>
      </c>
      <c r="H30" s="80">
        <v>16</v>
      </c>
      <c r="I30" s="20">
        <v>8</v>
      </c>
      <c r="J30" s="40">
        <f t="shared" si="1"/>
        <v>45</v>
      </c>
      <c r="K30" s="9"/>
      <c r="L30" s="20"/>
      <c r="M30" s="20"/>
      <c r="N30" s="20"/>
      <c r="O30" s="40">
        <f t="shared" si="2"/>
        <v>0</v>
      </c>
      <c r="P30" s="9"/>
      <c r="Q30" s="20"/>
      <c r="R30" s="20"/>
      <c r="S30" s="20"/>
      <c r="T30" s="40">
        <f t="shared" si="3"/>
        <v>0</v>
      </c>
      <c r="U30" s="9"/>
      <c r="V30" s="20"/>
      <c r="W30" s="20"/>
      <c r="X30" s="20"/>
      <c r="Y30" s="40">
        <f t="shared" si="4"/>
        <v>0</v>
      </c>
      <c r="Z30" s="9"/>
      <c r="AA30" s="20"/>
      <c r="AB30" s="20"/>
      <c r="AC30" s="20"/>
      <c r="AD30" s="40">
        <f t="shared" si="5"/>
        <v>0</v>
      </c>
      <c r="AE30" s="9"/>
      <c r="AF30" s="20"/>
      <c r="AG30" s="20"/>
      <c r="AH30" s="20"/>
      <c r="AI30" s="40">
        <f t="shared" si="6"/>
        <v>0</v>
      </c>
      <c r="AJ30" s="9"/>
      <c r="AK30" s="20"/>
      <c r="AL30" s="20"/>
      <c r="AM30" s="20"/>
      <c r="AN30" s="40">
        <f t="shared" si="7"/>
        <v>0</v>
      </c>
    </row>
    <row r="31" spans="1:43" ht="15" customHeight="1" x14ac:dyDescent="0.35">
      <c r="A31" s="9">
        <v>24</v>
      </c>
      <c r="B31" s="34">
        <f t="shared" si="0"/>
        <v>41</v>
      </c>
      <c r="C31" s="92" t="s">
        <v>215</v>
      </c>
      <c r="D31" s="92" t="s">
        <v>428</v>
      </c>
      <c r="E31" s="93" t="s">
        <v>48</v>
      </c>
      <c r="F31" s="9"/>
      <c r="G31" s="20"/>
      <c r="H31" s="20">
        <v>20</v>
      </c>
      <c r="I31" s="20"/>
      <c r="J31" s="40">
        <f t="shared" si="1"/>
        <v>20</v>
      </c>
      <c r="K31" s="9">
        <v>7</v>
      </c>
      <c r="L31" s="20"/>
      <c r="M31" s="20"/>
      <c r="N31" s="20"/>
      <c r="O31" s="40">
        <f t="shared" si="2"/>
        <v>7</v>
      </c>
      <c r="P31" s="9"/>
      <c r="Q31" s="20"/>
      <c r="R31" s="20">
        <v>4</v>
      </c>
      <c r="S31" s="20"/>
      <c r="T31" s="40">
        <f t="shared" si="3"/>
        <v>4</v>
      </c>
      <c r="U31" s="9">
        <v>1</v>
      </c>
      <c r="V31" s="20">
        <v>5</v>
      </c>
      <c r="W31" s="20"/>
      <c r="X31" s="20"/>
      <c r="Y31" s="40">
        <f t="shared" si="4"/>
        <v>6</v>
      </c>
      <c r="Z31" s="9"/>
      <c r="AA31" s="20">
        <v>4</v>
      </c>
      <c r="AB31" s="20"/>
      <c r="AC31" s="20"/>
      <c r="AD31" s="40">
        <f t="shared" si="5"/>
        <v>4</v>
      </c>
      <c r="AE31" s="9"/>
      <c r="AF31" s="20"/>
      <c r="AG31" s="20"/>
      <c r="AH31" s="20"/>
      <c r="AI31" s="40">
        <f t="shared" si="6"/>
        <v>0</v>
      </c>
      <c r="AJ31" s="9"/>
      <c r="AK31" s="20"/>
      <c r="AL31" s="20"/>
      <c r="AM31" s="20"/>
      <c r="AN31" s="40">
        <f t="shared" si="7"/>
        <v>0</v>
      </c>
      <c r="AO31" s="4"/>
      <c r="AP31" s="4"/>
      <c r="AQ31" s="4"/>
    </row>
    <row r="32" spans="1:43" ht="15" customHeight="1" x14ac:dyDescent="0.3">
      <c r="A32" s="9">
        <v>25</v>
      </c>
      <c r="B32" s="34">
        <f t="shared" si="0"/>
        <v>40</v>
      </c>
      <c r="C32" s="92" t="s">
        <v>498</v>
      </c>
      <c r="D32" s="92" t="s">
        <v>428</v>
      </c>
      <c r="E32" s="93" t="s">
        <v>48</v>
      </c>
      <c r="F32" s="9"/>
      <c r="G32" s="20"/>
      <c r="H32" s="20"/>
      <c r="I32" s="20">
        <v>3</v>
      </c>
      <c r="J32" s="40">
        <f t="shared" si="1"/>
        <v>3</v>
      </c>
      <c r="K32" s="9"/>
      <c r="L32" s="20"/>
      <c r="M32" s="20"/>
      <c r="N32" s="20"/>
      <c r="O32" s="40">
        <f t="shared" si="2"/>
        <v>0</v>
      </c>
      <c r="P32" s="9"/>
      <c r="Q32" s="20"/>
      <c r="R32" s="20"/>
      <c r="S32" s="20"/>
      <c r="T32" s="40">
        <f t="shared" si="3"/>
        <v>0</v>
      </c>
      <c r="U32" s="9">
        <v>9</v>
      </c>
      <c r="V32" s="20"/>
      <c r="W32" s="20"/>
      <c r="X32" s="20">
        <v>7</v>
      </c>
      <c r="Y32" s="40">
        <f t="shared" si="4"/>
        <v>16</v>
      </c>
      <c r="Z32" s="9"/>
      <c r="AA32" s="20">
        <v>7</v>
      </c>
      <c r="AB32" s="20">
        <v>2</v>
      </c>
      <c r="AC32" s="20">
        <v>12</v>
      </c>
      <c r="AD32" s="40">
        <f t="shared" si="5"/>
        <v>21</v>
      </c>
      <c r="AE32" s="9"/>
      <c r="AF32" s="20"/>
      <c r="AG32" s="20"/>
      <c r="AH32" s="20"/>
      <c r="AI32" s="40">
        <f t="shared" si="6"/>
        <v>0</v>
      </c>
      <c r="AJ32" s="9"/>
      <c r="AK32" s="20"/>
      <c r="AL32" s="20"/>
      <c r="AM32" s="20"/>
      <c r="AN32" s="40">
        <f t="shared" si="7"/>
        <v>0</v>
      </c>
    </row>
    <row r="33" spans="1:43" ht="15" customHeight="1" x14ac:dyDescent="0.35">
      <c r="A33" s="9">
        <v>26</v>
      </c>
      <c r="B33" s="34">
        <f t="shared" si="0"/>
        <v>25</v>
      </c>
      <c r="C33" s="92" t="s">
        <v>506</v>
      </c>
      <c r="D33" s="92" t="s">
        <v>507</v>
      </c>
      <c r="E33" s="93" t="s">
        <v>300</v>
      </c>
      <c r="F33" s="9">
        <v>5</v>
      </c>
      <c r="G33" s="20"/>
      <c r="H33" s="20"/>
      <c r="I33" s="20"/>
      <c r="J33" s="40">
        <f t="shared" si="1"/>
        <v>5</v>
      </c>
      <c r="K33" s="9"/>
      <c r="L33" s="20"/>
      <c r="M33" s="20">
        <v>3</v>
      </c>
      <c r="N33" s="20"/>
      <c r="O33" s="40">
        <f t="shared" si="2"/>
        <v>3</v>
      </c>
      <c r="P33" s="9"/>
      <c r="Q33" s="20"/>
      <c r="R33" s="20"/>
      <c r="S33" s="20"/>
      <c r="T33" s="40">
        <f t="shared" si="3"/>
        <v>0</v>
      </c>
      <c r="U33" s="9"/>
      <c r="V33" s="20"/>
      <c r="W33" s="20">
        <v>3</v>
      </c>
      <c r="X33" s="20">
        <v>1</v>
      </c>
      <c r="Y33" s="40">
        <f t="shared" si="4"/>
        <v>4</v>
      </c>
      <c r="Z33" s="9"/>
      <c r="AA33" s="20"/>
      <c r="AB33" s="20">
        <v>1</v>
      </c>
      <c r="AC33" s="20"/>
      <c r="AD33" s="40">
        <f t="shared" si="5"/>
        <v>1</v>
      </c>
      <c r="AE33" s="9">
        <v>4</v>
      </c>
      <c r="AF33" s="20"/>
      <c r="AG33" s="20">
        <v>4</v>
      </c>
      <c r="AH33" s="20">
        <v>4</v>
      </c>
      <c r="AI33" s="40">
        <f t="shared" si="6"/>
        <v>12</v>
      </c>
      <c r="AJ33" s="9"/>
      <c r="AK33" s="20"/>
      <c r="AL33" s="20"/>
      <c r="AM33" s="20"/>
      <c r="AN33" s="40">
        <f t="shared" si="7"/>
        <v>0</v>
      </c>
      <c r="AO33" s="4"/>
      <c r="AP33" s="4"/>
      <c r="AQ33" s="4"/>
    </row>
    <row r="34" spans="1:43" ht="15" customHeight="1" x14ac:dyDescent="0.3">
      <c r="A34" s="9">
        <v>27</v>
      </c>
      <c r="B34" s="34">
        <f t="shared" si="0"/>
        <v>24</v>
      </c>
      <c r="C34" s="92" t="s">
        <v>223</v>
      </c>
      <c r="D34" s="92" t="s">
        <v>80</v>
      </c>
      <c r="E34" s="93" t="s">
        <v>48</v>
      </c>
      <c r="F34" s="9">
        <v>6</v>
      </c>
      <c r="G34" s="20">
        <v>6</v>
      </c>
      <c r="H34" s="20">
        <v>10</v>
      </c>
      <c r="I34" s="20"/>
      <c r="J34" s="40">
        <f t="shared" si="1"/>
        <v>22</v>
      </c>
      <c r="K34" s="9">
        <v>2</v>
      </c>
      <c r="L34" s="20"/>
      <c r="M34" s="20"/>
      <c r="N34" s="20"/>
      <c r="O34" s="40">
        <f t="shared" si="2"/>
        <v>2</v>
      </c>
      <c r="P34" s="9"/>
      <c r="Q34" s="20"/>
      <c r="R34" s="20"/>
      <c r="S34" s="20"/>
      <c r="T34" s="40">
        <f t="shared" si="3"/>
        <v>0</v>
      </c>
      <c r="U34" s="9"/>
      <c r="V34" s="20"/>
      <c r="W34" s="20"/>
      <c r="X34" s="20"/>
      <c r="Y34" s="40">
        <f t="shared" si="4"/>
        <v>0</v>
      </c>
      <c r="Z34" s="9"/>
      <c r="AA34" s="20"/>
      <c r="AB34" s="20"/>
      <c r="AC34" s="20"/>
      <c r="AD34" s="40">
        <f t="shared" si="5"/>
        <v>0</v>
      </c>
      <c r="AE34" s="9"/>
      <c r="AF34" s="20"/>
      <c r="AG34" s="20"/>
      <c r="AH34" s="20"/>
      <c r="AI34" s="40">
        <f t="shared" si="6"/>
        <v>0</v>
      </c>
      <c r="AJ34" s="9"/>
      <c r="AK34" s="20"/>
      <c r="AL34" s="20"/>
      <c r="AM34" s="20"/>
      <c r="AN34" s="40">
        <f t="shared" si="7"/>
        <v>0</v>
      </c>
    </row>
    <row r="35" spans="1:43" ht="15" customHeight="1" x14ac:dyDescent="0.35">
      <c r="A35" s="9">
        <v>28</v>
      </c>
      <c r="B35" s="34">
        <f t="shared" si="0"/>
        <v>22</v>
      </c>
      <c r="C35" s="92" t="s">
        <v>523</v>
      </c>
      <c r="D35" s="92" t="s">
        <v>30</v>
      </c>
      <c r="E35" s="93" t="s">
        <v>108</v>
      </c>
      <c r="F35" s="9"/>
      <c r="G35" s="20"/>
      <c r="H35" s="20"/>
      <c r="I35" s="20"/>
      <c r="J35" s="40">
        <f t="shared" si="1"/>
        <v>0</v>
      </c>
      <c r="K35" s="9"/>
      <c r="L35" s="20"/>
      <c r="M35" s="20">
        <v>2</v>
      </c>
      <c r="N35" s="20"/>
      <c r="O35" s="40">
        <f t="shared" si="2"/>
        <v>2</v>
      </c>
      <c r="P35" s="9"/>
      <c r="Q35" s="20"/>
      <c r="R35" s="20"/>
      <c r="S35" s="20"/>
      <c r="T35" s="40">
        <f t="shared" si="3"/>
        <v>0</v>
      </c>
      <c r="U35" s="9"/>
      <c r="V35" s="20"/>
      <c r="W35" s="20"/>
      <c r="X35" s="20"/>
      <c r="Y35" s="40">
        <f t="shared" si="4"/>
        <v>0</v>
      </c>
      <c r="Z35" s="9"/>
      <c r="AA35" s="20"/>
      <c r="AB35" s="20"/>
      <c r="AC35" s="20"/>
      <c r="AD35" s="40">
        <f t="shared" si="5"/>
        <v>0</v>
      </c>
      <c r="AE35" s="9"/>
      <c r="AF35" s="20"/>
      <c r="AG35" s="20">
        <v>3</v>
      </c>
      <c r="AH35" s="20">
        <v>5</v>
      </c>
      <c r="AI35" s="40">
        <f t="shared" si="6"/>
        <v>8</v>
      </c>
      <c r="AJ35" s="9"/>
      <c r="AK35" s="20"/>
      <c r="AL35" s="20">
        <v>3</v>
      </c>
      <c r="AM35" s="20">
        <v>9</v>
      </c>
      <c r="AN35" s="40">
        <f t="shared" si="7"/>
        <v>12</v>
      </c>
      <c r="AO35" s="4"/>
      <c r="AP35" s="4"/>
      <c r="AQ35" s="4"/>
    </row>
    <row r="36" spans="1:43" ht="15" customHeight="1" x14ac:dyDescent="0.35">
      <c r="A36" s="9">
        <v>28</v>
      </c>
      <c r="B36" s="34">
        <f t="shared" si="0"/>
        <v>22</v>
      </c>
      <c r="C36" s="92" t="s">
        <v>870</v>
      </c>
      <c r="D36" s="92" t="s">
        <v>471</v>
      </c>
      <c r="E36" s="93" t="s">
        <v>41</v>
      </c>
      <c r="F36" s="9"/>
      <c r="G36" s="20"/>
      <c r="H36" s="20"/>
      <c r="I36" s="20"/>
      <c r="J36" s="40">
        <f t="shared" si="1"/>
        <v>0</v>
      </c>
      <c r="K36" s="9"/>
      <c r="L36" s="20">
        <v>2</v>
      </c>
      <c r="M36" s="20">
        <v>5</v>
      </c>
      <c r="N36" s="20"/>
      <c r="O36" s="40">
        <f t="shared" si="2"/>
        <v>7</v>
      </c>
      <c r="P36" s="9"/>
      <c r="Q36" s="20"/>
      <c r="R36" s="20"/>
      <c r="S36" s="20"/>
      <c r="T36" s="40">
        <f t="shared" si="3"/>
        <v>0</v>
      </c>
      <c r="U36" s="9"/>
      <c r="V36" s="20"/>
      <c r="W36" s="20"/>
      <c r="X36" s="20"/>
      <c r="Y36" s="40">
        <f t="shared" si="4"/>
        <v>0</v>
      </c>
      <c r="Z36" s="9"/>
      <c r="AA36" s="20"/>
      <c r="AB36" s="20"/>
      <c r="AC36" s="20"/>
      <c r="AD36" s="40">
        <f t="shared" si="5"/>
        <v>0</v>
      </c>
      <c r="AE36" s="9"/>
      <c r="AF36" s="20"/>
      <c r="AG36" s="20"/>
      <c r="AH36" s="20"/>
      <c r="AI36" s="40">
        <f t="shared" si="6"/>
        <v>0</v>
      </c>
      <c r="AJ36" s="9">
        <v>5</v>
      </c>
      <c r="AK36" s="20"/>
      <c r="AL36" s="20">
        <v>10</v>
      </c>
      <c r="AM36" s="20"/>
      <c r="AN36" s="40">
        <f t="shared" si="7"/>
        <v>15</v>
      </c>
      <c r="AO36" s="4"/>
      <c r="AP36" s="4"/>
      <c r="AQ36" s="4"/>
    </row>
    <row r="37" spans="1:43" ht="15" customHeight="1" x14ac:dyDescent="0.35">
      <c r="A37" s="9">
        <v>30</v>
      </c>
      <c r="B37" s="34">
        <f t="shared" si="0"/>
        <v>21</v>
      </c>
      <c r="C37" s="92" t="s">
        <v>521</v>
      </c>
      <c r="D37" s="92" t="s">
        <v>522</v>
      </c>
      <c r="E37" s="93" t="s">
        <v>114</v>
      </c>
      <c r="F37" s="9"/>
      <c r="G37" s="20"/>
      <c r="H37" s="20"/>
      <c r="I37" s="20"/>
      <c r="J37" s="40">
        <f t="shared" si="1"/>
        <v>0</v>
      </c>
      <c r="K37" s="9"/>
      <c r="L37" s="20"/>
      <c r="M37" s="20"/>
      <c r="N37" s="20">
        <v>2</v>
      </c>
      <c r="O37" s="40">
        <f t="shared" si="2"/>
        <v>2</v>
      </c>
      <c r="P37" s="9"/>
      <c r="Q37" s="20"/>
      <c r="R37" s="20"/>
      <c r="S37" s="20"/>
      <c r="T37" s="40">
        <f t="shared" si="3"/>
        <v>0</v>
      </c>
      <c r="U37" s="9"/>
      <c r="V37" s="20"/>
      <c r="W37" s="20"/>
      <c r="X37" s="20"/>
      <c r="Y37" s="40">
        <f t="shared" si="4"/>
        <v>0</v>
      </c>
      <c r="Z37" s="9"/>
      <c r="AA37" s="20"/>
      <c r="AB37" s="20"/>
      <c r="AC37" s="20"/>
      <c r="AD37" s="40">
        <f t="shared" si="5"/>
        <v>0</v>
      </c>
      <c r="AE37" s="9"/>
      <c r="AF37" s="20"/>
      <c r="AG37" s="20"/>
      <c r="AH37" s="20"/>
      <c r="AI37" s="40">
        <f t="shared" si="6"/>
        <v>0</v>
      </c>
      <c r="AJ37" s="9">
        <v>6</v>
      </c>
      <c r="AK37" s="20">
        <v>2</v>
      </c>
      <c r="AL37" s="20">
        <v>5</v>
      </c>
      <c r="AM37" s="20">
        <v>6</v>
      </c>
      <c r="AN37" s="40">
        <f t="shared" si="7"/>
        <v>19</v>
      </c>
      <c r="AO37" s="4"/>
      <c r="AP37" s="4"/>
      <c r="AQ37" s="4"/>
    </row>
    <row r="38" spans="1:43" ht="15" customHeight="1" x14ac:dyDescent="0.35">
      <c r="A38" s="9">
        <v>31</v>
      </c>
      <c r="B38" s="34">
        <f t="shared" si="0"/>
        <v>19</v>
      </c>
      <c r="C38" s="92" t="s">
        <v>501</v>
      </c>
      <c r="D38" s="92" t="s">
        <v>502</v>
      </c>
      <c r="E38" s="93" t="s">
        <v>28</v>
      </c>
      <c r="F38" s="9"/>
      <c r="G38" s="20"/>
      <c r="H38" s="20"/>
      <c r="I38" s="20"/>
      <c r="J38" s="40">
        <f t="shared" si="1"/>
        <v>0</v>
      </c>
      <c r="K38" s="9">
        <v>5</v>
      </c>
      <c r="L38" s="20"/>
      <c r="M38" s="20">
        <v>10</v>
      </c>
      <c r="N38" s="20">
        <v>4</v>
      </c>
      <c r="O38" s="40">
        <f t="shared" si="2"/>
        <v>19</v>
      </c>
      <c r="P38" s="9"/>
      <c r="Q38" s="20"/>
      <c r="R38" s="20"/>
      <c r="S38" s="20"/>
      <c r="T38" s="40">
        <f t="shared" si="3"/>
        <v>0</v>
      </c>
      <c r="U38" s="9"/>
      <c r="V38" s="20"/>
      <c r="W38" s="20"/>
      <c r="X38" s="20"/>
      <c r="Y38" s="40">
        <f t="shared" si="4"/>
        <v>0</v>
      </c>
      <c r="Z38" s="9"/>
      <c r="AA38" s="20"/>
      <c r="AB38" s="20"/>
      <c r="AC38" s="20"/>
      <c r="AD38" s="40">
        <f t="shared" si="5"/>
        <v>0</v>
      </c>
      <c r="AE38" s="9"/>
      <c r="AF38" s="20"/>
      <c r="AG38" s="20"/>
      <c r="AH38" s="20"/>
      <c r="AI38" s="40">
        <f t="shared" si="6"/>
        <v>0</v>
      </c>
      <c r="AJ38" s="9"/>
      <c r="AK38" s="20"/>
      <c r="AL38" s="20"/>
      <c r="AM38" s="20"/>
      <c r="AN38" s="40">
        <f t="shared" si="7"/>
        <v>0</v>
      </c>
      <c r="AO38" s="4"/>
      <c r="AP38" s="4"/>
      <c r="AQ38" s="4"/>
    </row>
    <row r="39" spans="1:43" ht="15" customHeight="1" x14ac:dyDescent="0.35">
      <c r="A39" s="9">
        <v>32</v>
      </c>
      <c r="B39" s="34">
        <f t="shared" si="0"/>
        <v>17</v>
      </c>
      <c r="C39" s="92" t="s">
        <v>503</v>
      </c>
      <c r="D39" s="92" t="s">
        <v>193</v>
      </c>
      <c r="E39" s="93" t="s">
        <v>28</v>
      </c>
      <c r="F39" s="9">
        <v>7</v>
      </c>
      <c r="G39" s="80"/>
      <c r="H39" s="20"/>
      <c r="I39" s="20"/>
      <c r="J39" s="40">
        <f t="shared" si="1"/>
        <v>7</v>
      </c>
      <c r="K39" s="9"/>
      <c r="L39" s="20">
        <v>6</v>
      </c>
      <c r="M39" s="20"/>
      <c r="N39" s="20"/>
      <c r="O39" s="40">
        <f t="shared" si="2"/>
        <v>6</v>
      </c>
      <c r="P39" s="9"/>
      <c r="Q39" s="20"/>
      <c r="R39" s="20"/>
      <c r="S39" s="20">
        <v>4</v>
      </c>
      <c r="T39" s="40">
        <f t="shared" si="3"/>
        <v>4</v>
      </c>
      <c r="U39" s="9"/>
      <c r="V39" s="20"/>
      <c r="W39" s="20"/>
      <c r="X39" s="20"/>
      <c r="Y39" s="40">
        <f t="shared" si="4"/>
        <v>0</v>
      </c>
      <c r="Z39" s="9"/>
      <c r="AA39" s="20"/>
      <c r="AB39" s="20"/>
      <c r="AC39" s="20"/>
      <c r="AD39" s="40">
        <f t="shared" si="5"/>
        <v>0</v>
      </c>
      <c r="AE39" s="9"/>
      <c r="AF39" s="20"/>
      <c r="AG39" s="20"/>
      <c r="AH39" s="20"/>
      <c r="AI39" s="40">
        <f t="shared" si="6"/>
        <v>0</v>
      </c>
      <c r="AJ39" s="9"/>
      <c r="AK39" s="20"/>
      <c r="AL39" s="20"/>
      <c r="AM39" s="20"/>
      <c r="AN39" s="40">
        <f t="shared" si="7"/>
        <v>0</v>
      </c>
      <c r="AO39" s="4"/>
      <c r="AP39" s="4"/>
      <c r="AQ39" s="4"/>
    </row>
    <row r="40" spans="1:43" ht="15" customHeight="1" x14ac:dyDescent="0.35">
      <c r="A40" s="9">
        <v>32</v>
      </c>
      <c r="B40" s="34">
        <f t="shared" ref="B40:B59" si="8">+J40+O40+T40+Y40+AD40+AI40+AN40</f>
        <v>17</v>
      </c>
      <c r="C40" s="92" t="s">
        <v>504</v>
      </c>
      <c r="D40" s="92" t="s">
        <v>505</v>
      </c>
      <c r="E40" s="93" t="s">
        <v>28</v>
      </c>
      <c r="F40" s="9"/>
      <c r="G40" s="20"/>
      <c r="H40" s="20"/>
      <c r="I40" s="20"/>
      <c r="J40" s="40">
        <f t="shared" ref="J40:J59" si="9">+SUM(F40:I40)</f>
        <v>0</v>
      </c>
      <c r="K40" s="9"/>
      <c r="L40" s="20"/>
      <c r="M40" s="20">
        <v>16</v>
      </c>
      <c r="N40" s="20"/>
      <c r="O40" s="40">
        <f t="shared" ref="O40:O59" si="10">+SUM(K40:N40)</f>
        <v>16</v>
      </c>
      <c r="P40" s="9"/>
      <c r="Q40" s="20"/>
      <c r="R40" s="20"/>
      <c r="S40" s="20"/>
      <c r="T40" s="40">
        <f t="shared" ref="T40:T59" si="11">+SUM(P40:S40)</f>
        <v>0</v>
      </c>
      <c r="U40" s="9"/>
      <c r="V40" s="20"/>
      <c r="W40" s="20"/>
      <c r="X40" s="20"/>
      <c r="Y40" s="40">
        <f t="shared" ref="Y40:Y59" si="12">+SUM(U40:X40)</f>
        <v>0</v>
      </c>
      <c r="Z40" s="9"/>
      <c r="AA40" s="20"/>
      <c r="AB40" s="20"/>
      <c r="AC40" s="20">
        <v>1</v>
      </c>
      <c r="AD40" s="40">
        <f t="shared" ref="AD40:AD59" si="13">+SUM(Z40:AC40)</f>
        <v>1</v>
      </c>
      <c r="AE40" s="9"/>
      <c r="AF40" s="20"/>
      <c r="AG40" s="20"/>
      <c r="AH40" s="20"/>
      <c r="AI40" s="40">
        <f t="shared" ref="AI40:AI59" si="14">+SUM(AE40:AH40)</f>
        <v>0</v>
      </c>
      <c r="AJ40" s="9"/>
      <c r="AK40" s="20"/>
      <c r="AL40" s="20"/>
      <c r="AM40" s="20"/>
      <c r="AN40" s="40">
        <f t="shared" ref="AN40:AN59" si="15">+SUM(AJ40:AM40)</f>
        <v>0</v>
      </c>
      <c r="AO40" s="4"/>
      <c r="AP40" s="4"/>
      <c r="AQ40" s="4"/>
    </row>
    <row r="41" spans="1:43" ht="15" customHeight="1" x14ac:dyDescent="0.35">
      <c r="A41" s="9">
        <v>34</v>
      </c>
      <c r="B41" s="34">
        <f t="shared" si="8"/>
        <v>14</v>
      </c>
      <c r="C41" s="92" t="s">
        <v>508</v>
      </c>
      <c r="D41" s="92" t="s">
        <v>509</v>
      </c>
      <c r="E41" s="93" t="s">
        <v>137</v>
      </c>
      <c r="F41" s="9"/>
      <c r="G41" s="20"/>
      <c r="H41" s="20"/>
      <c r="I41" s="20"/>
      <c r="J41" s="40">
        <f t="shared" si="9"/>
        <v>0</v>
      </c>
      <c r="K41" s="9"/>
      <c r="L41" s="20"/>
      <c r="M41" s="20"/>
      <c r="N41" s="20"/>
      <c r="O41" s="40">
        <f t="shared" si="10"/>
        <v>0</v>
      </c>
      <c r="P41" s="9"/>
      <c r="Q41" s="20"/>
      <c r="R41" s="20"/>
      <c r="S41" s="20"/>
      <c r="T41" s="40">
        <f t="shared" si="11"/>
        <v>0</v>
      </c>
      <c r="U41" s="9"/>
      <c r="V41" s="20">
        <v>1</v>
      </c>
      <c r="W41" s="20"/>
      <c r="X41" s="20">
        <v>9</v>
      </c>
      <c r="Y41" s="40">
        <f t="shared" si="12"/>
        <v>10</v>
      </c>
      <c r="Z41" s="9"/>
      <c r="AA41" s="20"/>
      <c r="AB41" s="20"/>
      <c r="AC41" s="20"/>
      <c r="AD41" s="40">
        <f t="shared" si="13"/>
        <v>0</v>
      </c>
      <c r="AE41" s="9"/>
      <c r="AF41" s="20"/>
      <c r="AG41" s="20"/>
      <c r="AH41" s="20"/>
      <c r="AI41" s="40">
        <f t="shared" si="14"/>
        <v>0</v>
      </c>
      <c r="AJ41" s="9">
        <v>2</v>
      </c>
      <c r="AK41" s="20"/>
      <c r="AL41" s="20">
        <v>2</v>
      </c>
      <c r="AM41" s="20"/>
      <c r="AN41" s="40">
        <f t="shared" si="15"/>
        <v>4</v>
      </c>
      <c r="AO41" s="4"/>
      <c r="AP41" s="4"/>
      <c r="AQ41" s="4"/>
    </row>
    <row r="42" spans="1:43" ht="15" customHeight="1" x14ac:dyDescent="0.35">
      <c r="A42" s="9">
        <v>35</v>
      </c>
      <c r="B42" s="34">
        <f t="shared" si="8"/>
        <v>12</v>
      </c>
      <c r="C42" s="92" t="s">
        <v>245</v>
      </c>
      <c r="D42" s="92" t="s">
        <v>102</v>
      </c>
      <c r="E42" s="93" t="s">
        <v>103</v>
      </c>
      <c r="F42" s="9"/>
      <c r="G42" s="20"/>
      <c r="H42" s="20"/>
      <c r="I42" s="20"/>
      <c r="J42" s="40">
        <f t="shared" si="9"/>
        <v>0</v>
      </c>
      <c r="K42" s="9"/>
      <c r="L42" s="20"/>
      <c r="M42" s="20"/>
      <c r="N42" s="20"/>
      <c r="O42" s="40">
        <f t="shared" si="10"/>
        <v>0</v>
      </c>
      <c r="P42" s="9"/>
      <c r="Q42" s="20"/>
      <c r="R42" s="20"/>
      <c r="S42" s="20"/>
      <c r="T42" s="40">
        <f t="shared" si="11"/>
        <v>0</v>
      </c>
      <c r="U42" s="9"/>
      <c r="V42" s="20"/>
      <c r="W42" s="20"/>
      <c r="X42" s="20"/>
      <c r="Y42" s="40">
        <f t="shared" si="12"/>
        <v>0</v>
      </c>
      <c r="Z42" s="9"/>
      <c r="AA42" s="20"/>
      <c r="AB42" s="20"/>
      <c r="AC42" s="20"/>
      <c r="AD42" s="40">
        <f t="shared" si="13"/>
        <v>0</v>
      </c>
      <c r="AE42" s="9"/>
      <c r="AF42" s="20">
        <v>1</v>
      </c>
      <c r="AG42" s="20"/>
      <c r="AH42" s="20"/>
      <c r="AI42" s="40">
        <f t="shared" si="14"/>
        <v>1</v>
      </c>
      <c r="AJ42" s="9">
        <v>3</v>
      </c>
      <c r="AK42" s="20">
        <v>8</v>
      </c>
      <c r="AL42" s="20"/>
      <c r="AM42" s="20"/>
      <c r="AN42" s="40">
        <f t="shared" si="15"/>
        <v>11</v>
      </c>
      <c r="AO42" s="4"/>
      <c r="AP42" s="4"/>
      <c r="AQ42" s="4"/>
    </row>
    <row r="43" spans="1:43" ht="15" customHeight="1" x14ac:dyDescent="0.35">
      <c r="A43" s="9">
        <v>36</v>
      </c>
      <c r="B43" s="34">
        <f t="shared" si="8"/>
        <v>10</v>
      </c>
      <c r="C43" s="92" t="s">
        <v>528</v>
      </c>
      <c r="D43" s="92" t="s">
        <v>529</v>
      </c>
      <c r="E43" s="93" t="s">
        <v>300</v>
      </c>
      <c r="F43" s="9"/>
      <c r="G43" s="20"/>
      <c r="H43" s="20"/>
      <c r="I43" s="20"/>
      <c r="J43" s="40">
        <f t="shared" si="9"/>
        <v>0</v>
      </c>
      <c r="K43" s="9"/>
      <c r="L43" s="20"/>
      <c r="M43" s="20"/>
      <c r="N43" s="20"/>
      <c r="O43" s="40">
        <f t="shared" si="10"/>
        <v>0</v>
      </c>
      <c r="P43" s="9"/>
      <c r="Q43" s="20"/>
      <c r="R43" s="20"/>
      <c r="S43" s="20"/>
      <c r="T43" s="40">
        <f t="shared" si="11"/>
        <v>0</v>
      </c>
      <c r="U43" s="9"/>
      <c r="V43" s="20"/>
      <c r="W43" s="20"/>
      <c r="X43" s="20"/>
      <c r="Y43" s="40">
        <f t="shared" si="12"/>
        <v>0</v>
      </c>
      <c r="Z43" s="9"/>
      <c r="AA43" s="20"/>
      <c r="AB43" s="20"/>
      <c r="AC43" s="20"/>
      <c r="AD43" s="40">
        <f t="shared" si="13"/>
        <v>0</v>
      </c>
      <c r="AE43" s="9"/>
      <c r="AF43" s="20">
        <v>1</v>
      </c>
      <c r="AG43" s="20">
        <v>5</v>
      </c>
      <c r="AH43" s="20">
        <v>3</v>
      </c>
      <c r="AI43" s="40">
        <f t="shared" si="14"/>
        <v>9</v>
      </c>
      <c r="AJ43" s="9"/>
      <c r="AK43" s="20">
        <v>1</v>
      </c>
      <c r="AL43" s="20"/>
      <c r="AM43" s="20"/>
      <c r="AN43" s="40">
        <f t="shared" si="15"/>
        <v>1</v>
      </c>
      <c r="AO43" s="4"/>
      <c r="AP43" s="4"/>
      <c r="AQ43" s="4"/>
    </row>
    <row r="44" spans="1:43" ht="15" customHeight="1" x14ac:dyDescent="0.35">
      <c r="A44" s="9">
        <v>37</v>
      </c>
      <c r="B44" s="34">
        <f t="shared" si="8"/>
        <v>7</v>
      </c>
      <c r="C44" s="92" t="s">
        <v>510</v>
      </c>
      <c r="D44" s="92" t="s">
        <v>162</v>
      </c>
      <c r="E44" s="93" t="s">
        <v>120</v>
      </c>
      <c r="F44" s="9"/>
      <c r="G44" s="20"/>
      <c r="H44" s="20">
        <v>7</v>
      </c>
      <c r="I44" s="20"/>
      <c r="J44" s="40">
        <f t="shared" si="9"/>
        <v>7</v>
      </c>
      <c r="K44" s="9"/>
      <c r="L44" s="20"/>
      <c r="M44" s="20"/>
      <c r="N44" s="20"/>
      <c r="O44" s="40">
        <f t="shared" si="10"/>
        <v>0</v>
      </c>
      <c r="P44" s="9"/>
      <c r="Q44" s="20"/>
      <c r="R44" s="20"/>
      <c r="S44" s="20"/>
      <c r="T44" s="40">
        <f t="shared" si="11"/>
        <v>0</v>
      </c>
      <c r="U44" s="9"/>
      <c r="V44" s="20"/>
      <c r="W44" s="20"/>
      <c r="X44" s="20"/>
      <c r="Y44" s="40">
        <f t="shared" si="12"/>
        <v>0</v>
      </c>
      <c r="Z44" s="9"/>
      <c r="AA44" s="20"/>
      <c r="AB44" s="20"/>
      <c r="AC44" s="20"/>
      <c r="AD44" s="40">
        <f t="shared" si="13"/>
        <v>0</v>
      </c>
      <c r="AE44" s="9"/>
      <c r="AF44" s="20"/>
      <c r="AG44" s="20"/>
      <c r="AH44" s="20"/>
      <c r="AI44" s="40">
        <f t="shared" si="14"/>
        <v>0</v>
      </c>
      <c r="AJ44" s="9"/>
      <c r="AK44" s="20"/>
      <c r="AL44" s="20"/>
      <c r="AM44" s="20"/>
      <c r="AN44" s="40">
        <f t="shared" si="15"/>
        <v>0</v>
      </c>
      <c r="AO44" s="4"/>
      <c r="AP44" s="4"/>
      <c r="AQ44" s="4"/>
    </row>
    <row r="45" spans="1:43" ht="15" customHeight="1" x14ac:dyDescent="0.35">
      <c r="A45" s="9">
        <v>37</v>
      </c>
      <c r="B45" s="34">
        <f t="shared" si="8"/>
        <v>7</v>
      </c>
      <c r="C45" s="92" t="s">
        <v>511</v>
      </c>
      <c r="D45" s="92" t="s">
        <v>507</v>
      </c>
      <c r="E45" s="93" t="s">
        <v>300</v>
      </c>
      <c r="F45" s="9"/>
      <c r="G45" s="20"/>
      <c r="H45" s="20"/>
      <c r="I45" s="20"/>
      <c r="J45" s="40">
        <f t="shared" si="9"/>
        <v>0</v>
      </c>
      <c r="K45" s="9"/>
      <c r="L45" s="20"/>
      <c r="M45" s="20"/>
      <c r="N45" s="20"/>
      <c r="O45" s="40">
        <f t="shared" si="10"/>
        <v>0</v>
      </c>
      <c r="P45" s="9"/>
      <c r="Q45" s="20"/>
      <c r="R45" s="20"/>
      <c r="S45" s="20"/>
      <c r="T45" s="40">
        <f t="shared" si="11"/>
        <v>0</v>
      </c>
      <c r="U45" s="9">
        <v>3</v>
      </c>
      <c r="V45" s="20"/>
      <c r="W45" s="20">
        <v>4</v>
      </c>
      <c r="X45" s="20"/>
      <c r="Y45" s="40">
        <f t="shared" si="12"/>
        <v>7</v>
      </c>
      <c r="Z45" s="9"/>
      <c r="AA45" s="20"/>
      <c r="AB45" s="20"/>
      <c r="AC45" s="20"/>
      <c r="AD45" s="40">
        <f t="shared" si="13"/>
        <v>0</v>
      </c>
      <c r="AE45" s="9"/>
      <c r="AF45" s="20"/>
      <c r="AG45" s="20"/>
      <c r="AH45" s="20"/>
      <c r="AI45" s="40">
        <f t="shared" si="14"/>
        <v>0</v>
      </c>
      <c r="AJ45" s="9"/>
      <c r="AK45" s="20"/>
      <c r="AL45" s="20"/>
      <c r="AM45" s="20"/>
      <c r="AN45" s="40">
        <f t="shared" si="15"/>
        <v>0</v>
      </c>
      <c r="AO45" s="4"/>
      <c r="AP45" s="4"/>
      <c r="AQ45" s="4"/>
    </row>
    <row r="46" spans="1:43" ht="15" customHeight="1" x14ac:dyDescent="0.35">
      <c r="A46" s="9">
        <v>37</v>
      </c>
      <c r="B46" s="34">
        <f t="shared" si="8"/>
        <v>7</v>
      </c>
      <c r="C46" s="92" t="s">
        <v>880</v>
      </c>
      <c r="D46" s="92"/>
      <c r="E46" s="93" t="s">
        <v>330</v>
      </c>
      <c r="F46" s="9"/>
      <c r="G46" s="20"/>
      <c r="H46" s="20"/>
      <c r="I46" s="20"/>
      <c r="J46" s="40">
        <f t="shared" si="9"/>
        <v>0</v>
      </c>
      <c r="K46" s="9"/>
      <c r="L46" s="20"/>
      <c r="M46" s="20"/>
      <c r="N46" s="20"/>
      <c r="O46" s="40">
        <f t="shared" si="10"/>
        <v>0</v>
      </c>
      <c r="P46" s="9"/>
      <c r="Q46" s="20"/>
      <c r="R46" s="20"/>
      <c r="S46" s="20"/>
      <c r="T46" s="40">
        <f t="shared" si="11"/>
        <v>0</v>
      </c>
      <c r="U46" s="9"/>
      <c r="V46" s="20"/>
      <c r="W46" s="20"/>
      <c r="X46" s="20"/>
      <c r="Y46" s="40">
        <f t="shared" si="12"/>
        <v>0</v>
      </c>
      <c r="Z46" s="9"/>
      <c r="AA46" s="20"/>
      <c r="AB46" s="20"/>
      <c r="AC46" s="20"/>
      <c r="AD46" s="40">
        <f t="shared" si="13"/>
        <v>0</v>
      </c>
      <c r="AE46" s="9"/>
      <c r="AF46" s="20"/>
      <c r="AG46" s="20"/>
      <c r="AH46" s="20"/>
      <c r="AI46" s="40">
        <f t="shared" si="14"/>
        <v>0</v>
      </c>
      <c r="AJ46" s="9"/>
      <c r="AK46" s="20">
        <v>7</v>
      </c>
      <c r="AL46" s="20"/>
      <c r="AM46" s="20"/>
      <c r="AN46" s="40">
        <f t="shared" si="15"/>
        <v>7</v>
      </c>
      <c r="AO46" s="4"/>
      <c r="AP46" s="4"/>
      <c r="AQ46" s="4"/>
    </row>
    <row r="47" spans="1:43" ht="15" customHeight="1" x14ac:dyDescent="0.3">
      <c r="A47" s="9">
        <v>40</v>
      </c>
      <c r="B47" s="34">
        <f t="shared" si="8"/>
        <v>6</v>
      </c>
      <c r="C47" s="92" t="s">
        <v>512</v>
      </c>
      <c r="D47" s="92" t="s">
        <v>58</v>
      </c>
      <c r="E47" s="93" t="s">
        <v>37</v>
      </c>
      <c r="F47" s="9"/>
      <c r="G47" s="20">
        <v>1</v>
      </c>
      <c r="H47" s="20"/>
      <c r="I47" s="20"/>
      <c r="J47" s="40">
        <f t="shared" si="9"/>
        <v>1</v>
      </c>
      <c r="K47" s="9"/>
      <c r="L47" s="20"/>
      <c r="M47" s="20"/>
      <c r="N47" s="20"/>
      <c r="O47" s="40">
        <f t="shared" si="10"/>
        <v>0</v>
      </c>
      <c r="P47" s="9"/>
      <c r="Q47" s="20"/>
      <c r="R47" s="20"/>
      <c r="S47" s="20"/>
      <c r="T47" s="40">
        <f t="shared" si="11"/>
        <v>0</v>
      </c>
      <c r="U47" s="9"/>
      <c r="V47" s="20"/>
      <c r="W47" s="20"/>
      <c r="X47" s="20"/>
      <c r="Y47" s="40">
        <f t="shared" si="12"/>
        <v>0</v>
      </c>
      <c r="Z47" s="9">
        <v>2</v>
      </c>
      <c r="AA47" s="20">
        <v>3</v>
      </c>
      <c r="AB47" s="20"/>
      <c r="AC47" s="20"/>
      <c r="AD47" s="40">
        <f t="shared" si="13"/>
        <v>5</v>
      </c>
      <c r="AE47" s="9"/>
      <c r="AF47" s="20"/>
      <c r="AG47" s="20"/>
      <c r="AH47" s="20"/>
      <c r="AI47" s="40">
        <f t="shared" si="14"/>
        <v>0</v>
      </c>
      <c r="AJ47" s="9"/>
      <c r="AK47" s="20"/>
      <c r="AL47" s="20"/>
      <c r="AM47" s="20"/>
      <c r="AN47" s="40">
        <f t="shared" si="15"/>
        <v>0</v>
      </c>
    </row>
    <row r="48" spans="1:43" ht="15" customHeight="1" x14ac:dyDescent="0.3">
      <c r="A48" s="9">
        <v>40</v>
      </c>
      <c r="B48" s="34">
        <f t="shared" si="8"/>
        <v>6</v>
      </c>
      <c r="C48" s="92" t="s">
        <v>514</v>
      </c>
      <c r="D48" s="92" t="s">
        <v>515</v>
      </c>
      <c r="E48" s="93" t="s">
        <v>140</v>
      </c>
      <c r="F48" s="9"/>
      <c r="G48" s="20"/>
      <c r="H48" s="20"/>
      <c r="I48" s="20"/>
      <c r="J48" s="40">
        <f t="shared" si="9"/>
        <v>0</v>
      </c>
      <c r="K48" s="9"/>
      <c r="L48" s="20">
        <v>4</v>
      </c>
      <c r="M48" s="20"/>
      <c r="N48" s="20"/>
      <c r="O48" s="40">
        <f t="shared" si="10"/>
        <v>4</v>
      </c>
      <c r="P48" s="9"/>
      <c r="Q48" s="20"/>
      <c r="R48" s="20"/>
      <c r="S48" s="20"/>
      <c r="T48" s="40">
        <f t="shared" si="11"/>
        <v>0</v>
      </c>
      <c r="U48" s="9"/>
      <c r="V48" s="20"/>
      <c r="W48" s="20"/>
      <c r="X48" s="20"/>
      <c r="Y48" s="40">
        <f t="shared" si="12"/>
        <v>0</v>
      </c>
      <c r="Z48" s="9"/>
      <c r="AA48" s="20"/>
      <c r="AB48" s="20"/>
      <c r="AC48" s="20"/>
      <c r="AD48" s="40">
        <f t="shared" si="13"/>
        <v>0</v>
      </c>
      <c r="AE48" s="9"/>
      <c r="AF48" s="20"/>
      <c r="AG48" s="20"/>
      <c r="AH48" s="20"/>
      <c r="AI48" s="40">
        <f t="shared" si="14"/>
        <v>0</v>
      </c>
      <c r="AJ48" s="9">
        <v>1</v>
      </c>
      <c r="AK48" s="20"/>
      <c r="AL48" s="20">
        <v>1</v>
      </c>
      <c r="AM48" s="20"/>
      <c r="AN48" s="40">
        <f t="shared" si="15"/>
        <v>2</v>
      </c>
    </row>
    <row r="49" spans="1:40" ht="15" customHeight="1" x14ac:dyDescent="0.3">
      <c r="A49" s="9">
        <v>42</v>
      </c>
      <c r="B49" s="34">
        <f t="shared" si="8"/>
        <v>5</v>
      </c>
      <c r="C49" s="92" t="s">
        <v>526</v>
      </c>
      <c r="D49" s="92" t="s">
        <v>527</v>
      </c>
      <c r="E49" s="93" t="s">
        <v>28</v>
      </c>
      <c r="F49" s="9"/>
      <c r="G49" s="20"/>
      <c r="H49" s="20"/>
      <c r="I49" s="20"/>
      <c r="J49" s="40">
        <f t="shared" si="9"/>
        <v>0</v>
      </c>
      <c r="K49" s="9"/>
      <c r="L49" s="20"/>
      <c r="M49" s="20"/>
      <c r="N49" s="20"/>
      <c r="O49" s="40">
        <f t="shared" si="10"/>
        <v>0</v>
      </c>
      <c r="P49" s="9"/>
      <c r="Q49" s="20"/>
      <c r="R49" s="20"/>
      <c r="S49" s="20"/>
      <c r="T49" s="40">
        <f t="shared" si="11"/>
        <v>0</v>
      </c>
      <c r="U49" s="9"/>
      <c r="V49" s="20"/>
      <c r="W49" s="20"/>
      <c r="X49" s="20"/>
      <c r="Y49" s="40">
        <f t="shared" si="12"/>
        <v>0</v>
      </c>
      <c r="Z49" s="9"/>
      <c r="AA49" s="20"/>
      <c r="AB49" s="20"/>
      <c r="AC49" s="20"/>
      <c r="AD49" s="40">
        <f t="shared" si="13"/>
        <v>0</v>
      </c>
      <c r="AE49" s="9"/>
      <c r="AF49" s="20">
        <v>5</v>
      </c>
      <c r="AG49" s="20"/>
      <c r="AH49" s="20"/>
      <c r="AI49" s="40">
        <f t="shared" si="14"/>
        <v>5</v>
      </c>
      <c r="AJ49" s="9"/>
      <c r="AK49" s="20"/>
      <c r="AL49" s="20"/>
      <c r="AM49" s="20"/>
      <c r="AN49" s="40">
        <f t="shared" si="15"/>
        <v>0</v>
      </c>
    </row>
    <row r="50" spans="1:40" ht="15" customHeight="1" x14ac:dyDescent="0.3">
      <c r="A50" s="9">
        <v>43</v>
      </c>
      <c r="B50" s="34">
        <f t="shared" si="8"/>
        <v>4</v>
      </c>
      <c r="C50" s="92" t="s">
        <v>513</v>
      </c>
      <c r="D50" s="92" t="s">
        <v>509</v>
      </c>
      <c r="E50" s="93" t="s">
        <v>137</v>
      </c>
      <c r="F50" s="9"/>
      <c r="G50" s="20"/>
      <c r="H50" s="20"/>
      <c r="I50" s="20">
        <v>4</v>
      </c>
      <c r="J50" s="40">
        <f t="shared" si="9"/>
        <v>4</v>
      </c>
      <c r="K50" s="9"/>
      <c r="L50" s="20"/>
      <c r="M50" s="20"/>
      <c r="N50" s="20"/>
      <c r="O50" s="40">
        <f t="shared" si="10"/>
        <v>0</v>
      </c>
      <c r="P50" s="9"/>
      <c r="Q50" s="20"/>
      <c r="R50" s="20"/>
      <c r="S50" s="20"/>
      <c r="T50" s="40">
        <f t="shared" si="11"/>
        <v>0</v>
      </c>
      <c r="U50" s="9"/>
      <c r="V50" s="20"/>
      <c r="W50" s="20"/>
      <c r="X50" s="20"/>
      <c r="Y50" s="40">
        <f t="shared" si="12"/>
        <v>0</v>
      </c>
      <c r="Z50" s="9"/>
      <c r="AA50" s="20"/>
      <c r="AB50" s="20"/>
      <c r="AC50" s="20"/>
      <c r="AD50" s="40">
        <f t="shared" si="13"/>
        <v>0</v>
      </c>
      <c r="AE50" s="9"/>
      <c r="AF50" s="20"/>
      <c r="AG50" s="20"/>
      <c r="AH50" s="20"/>
      <c r="AI50" s="40">
        <f t="shared" si="14"/>
        <v>0</v>
      </c>
      <c r="AJ50" s="9"/>
      <c r="AK50" s="20"/>
      <c r="AL50" s="20"/>
      <c r="AM50" s="20"/>
      <c r="AN50" s="40">
        <f t="shared" si="15"/>
        <v>0</v>
      </c>
    </row>
    <row r="51" spans="1:40" ht="15" customHeight="1" x14ac:dyDescent="0.3">
      <c r="A51" s="9">
        <v>43</v>
      </c>
      <c r="B51" s="34">
        <f t="shared" si="8"/>
        <v>4</v>
      </c>
      <c r="C51" s="94" t="s">
        <v>227</v>
      </c>
      <c r="D51" s="94"/>
      <c r="E51" s="95" t="s">
        <v>111</v>
      </c>
      <c r="F51" s="9"/>
      <c r="G51" s="20"/>
      <c r="H51" s="20"/>
      <c r="I51" s="20"/>
      <c r="J51" s="40">
        <f t="shared" si="9"/>
        <v>0</v>
      </c>
      <c r="K51" s="9"/>
      <c r="L51" s="20"/>
      <c r="M51" s="20"/>
      <c r="N51" s="20"/>
      <c r="O51" s="40">
        <f t="shared" si="10"/>
        <v>0</v>
      </c>
      <c r="P51" s="9"/>
      <c r="Q51" s="20"/>
      <c r="R51" s="20"/>
      <c r="S51" s="20"/>
      <c r="T51" s="40">
        <f t="shared" si="11"/>
        <v>0</v>
      </c>
      <c r="U51" s="9"/>
      <c r="V51" s="20"/>
      <c r="W51" s="20"/>
      <c r="X51" s="20"/>
      <c r="Y51" s="40">
        <f t="shared" si="12"/>
        <v>0</v>
      </c>
      <c r="Z51" s="9"/>
      <c r="AA51" s="20"/>
      <c r="AB51" s="20"/>
      <c r="AC51" s="20"/>
      <c r="AD51" s="40">
        <f t="shared" si="13"/>
        <v>0</v>
      </c>
      <c r="AE51" s="9"/>
      <c r="AF51" s="20"/>
      <c r="AG51" s="20"/>
      <c r="AH51" s="20"/>
      <c r="AI51" s="40">
        <f t="shared" si="14"/>
        <v>0</v>
      </c>
      <c r="AJ51" s="9"/>
      <c r="AK51" s="20"/>
      <c r="AL51" s="20">
        <v>4</v>
      </c>
      <c r="AM51" s="20"/>
      <c r="AN51" s="40">
        <f t="shared" si="15"/>
        <v>4</v>
      </c>
    </row>
    <row r="52" spans="1:40" ht="15" customHeight="1" x14ac:dyDescent="0.3">
      <c r="A52" s="9">
        <v>45</v>
      </c>
      <c r="B52" s="34">
        <f t="shared" si="8"/>
        <v>3</v>
      </c>
      <c r="C52" s="92" t="s">
        <v>525</v>
      </c>
      <c r="D52" s="92" t="s">
        <v>291</v>
      </c>
      <c r="E52" s="93" t="s">
        <v>100</v>
      </c>
      <c r="F52" s="9"/>
      <c r="G52" s="20"/>
      <c r="H52" s="20"/>
      <c r="I52" s="20"/>
      <c r="J52" s="40">
        <f t="shared" si="9"/>
        <v>0</v>
      </c>
      <c r="K52" s="9"/>
      <c r="L52" s="20"/>
      <c r="M52" s="20"/>
      <c r="N52" s="20"/>
      <c r="O52" s="40">
        <f t="shared" si="10"/>
        <v>0</v>
      </c>
      <c r="P52" s="9"/>
      <c r="Q52" s="20"/>
      <c r="R52" s="20"/>
      <c r="S52" s="20"/>
      <c r="T52" s="40">
        <f t="shared" si="11"/>
        <v>0</v>
      </c>
      <c r="U52" s="9"/>
      <c r="V52" s="20"/>
      <c r="W52" s="20"/>
      <c r="X52" s="20"/>
      <c r="Y52" s="40">
        <f t="shared" si="12"/>
        <v>0</v>
      </c>
      <c r="Z52" s="9"/>
      <c r="AA52" s="20"/>
      <c r="AB52" s="20"/>
      <c r="AC52" s="20"/>
      <c r="AD52" s="40">
        <f t="shared" si="13"/>
        <v>0</v>
      </c>
      <c r="AE52" s="9">
        <v>3</v>
      </c>
      <c r="AF52" s="20"/>
      <c r="AG52" s="20"/>
      <c r="AH52" s="20"/>
      <c r="AI52" s="40">
        <f t="shared" si="14"/>
        <v>3</v>
      </c>
      <c r="AJ52" s="9"/>
      <c r="AK52" s="20"/>
      <c r="AL52" s="20"/>
      <c r="AM52" s="20"/>
      <c r="AN52" s="40">
        <f t="shared" si="15"/>
        <v>0</v>
      </c>
    </row>
    <row r="53" spans="1:40" ht="15" customHeight="1" x14ac:dyDescent="0.3">
      <c r="A53" s="9">
        <v>45</v>
      </c>
      <c r="B53" s="34">
        <f t="shared" si="8"/>
        <v>3</v>
      </c>
      <c r="C53" s="92" t="s">
        <v>881</v>
      </c>
      <c r="D53" s="92"/>
      <c r="E53" s="93" t="s">
        <v>41</v>
      </c>
      <c r="F53" s="9"/>
      <c r="G53" s="20"/>
      <c r="H53" s="20"/>
      <c r="I53" s="20"/>
      <c r="J53" s="40">
        <f t="shared" si="9"/>
        <v>0</v>
      </c>
      <c r="K53" s="9"/>
      <c r="L53" s="20"/>
      <c r="M53" s="20"/>
      <c r="N53" s="20"/>
      <c r="O53" s="40">
        <f t="shared" si="10"/>
        <v>0</v>
      </c>
      <c r="P53" s="9"/>
      <c r="Q53" s="20"/>
      <c r="R53" s="20"/>
      <c r="S53" s="20"/>
      <c r="T53" s="40">
        <f t="shared" si="11"/>
        <v>0</v>
      </c>
      <c r="U53" s="9"/>
      <c r="V53" s="20"/>
      <c r="W53" s="20"/>
      <c r="X53" s="20"/>
      <c r="Y53" s="40">
        <f t="shared" si="12"/>
        <v>0</v>
      </c>
      <c r="Z53" s="9"/>
      <c r="AA53" s="20"/>
      <c r="AB53" s="20"/>
      <c r="AC53" s="20"/>
      <c r="AD53" s="40">
        <f t="shared" si="13"/>
        <v>0</v>
      </c>
      <c r="AE53" s="9"/>
      <c r="AF53" s="20"/>
      <c r="AG53" s="20"/>
      <c r="AH53" s="20"/>
      <c r="AI53" s="40">
        <f t="shared" si="14"/>
        <v>0</v>
      </c>
      <c r="AJ53" s="9"/>
      <c r="AK53" s="20">
        <v>3</v>
      </c>
      <c r="AL53" s="20"/>
      <c r="AM53" s="20"/>
      <c r="AN53" s="40">
        <f t="shared" si="15"/>
        <v>3</v>
      </c>
    </row>
    <row r="54" spans="1:40" ht="15" customHeight="1" x14ac:dyDescent="0.3">
      <c r="A54" s="9">
        <v>47</v>
      </c>
      <c r="B54" s="34">
        <f t="shared" si="8"/>
        <v>2</v>
      </c>
      <c r="C54" s="94" t="s">
        <v>516</v>
      </c>
      <c r="D54" s="94" t="s">
        <v>517</v>
      </c>
      <c r="E54" s="95" t="s">
        <v>518</v>
      </c>
      <c r="F54" s="9"/>
      <c r="G54" s="20"/>
      <c r="H54" s="20">
        <v>2</v>
      </c>
      <c r="I54" s="20"/>
      <c r="J54" s="40">
        <f t="shared" si="9"/>
        <v>2</v>
      </c>
      <c r="K54" s="9"/>
      <c r="L54" s="20"/>
      <c r="M54" s="20"/>
      <c r="N54" s="20"/>
      <c r="O54" s="40">
        <f t="shared" si="10"/>
        <v>0</v>
      </c>
      <c r="P54" s="9"/>
      <c r="Q54" s="20"/>
      <c r="R54" s="20"/>
      <c r="S54" s="20"/>
      <c r="T54" s="40">
        <f t="shared" si="11"/>
        <v>0</v>
      </c>
      <c r="U54" s="9"/>
      <c r="V54" s="20"/>
      <c r="W54" s="20"/>
      <c r="X54" s="20"/>
      <c r="Y54" s="40">
        <f t="shared" si="12"/>
        <v>0</v>
      </c>
      <c r="Z54" s="9"/>
      <c r="AA54" s="20"/>
      <c r="AB54" s="20"/>
      <c r="AC54" s="20"/>
      <c r="AD54" s="40">
        <f t="shared" si="13"/>
        <v>0</v>
      </c>
      <c r="AE54" s="9"/>
      <c r="AF54" s="20"/>
      <c r="AG54" s="20"/>
      <c r="AH54" s="20"/>
      <c r="AI54" s="40">
        <f t="shared" si="14"/>
        <v>0</v>
      </c>
      <c r="AJ54" s="9"/>
      <c r="AK54" s="20"/>
      <c r="AL54" s="20"/>
      <c r="AM54" s="20"/>
      <c r="AN54" s="40">
        <f t="shared" si="15"/>
        <v>0</v>
      </c>
    </row>
    <row r="55" spans="1:40" ht="15" customHeight="1" x14ac:dyDescent="0.3">
      <c r="A55" s="9">
        <v>47</v>
      </c>
      <c r="B55" s="34">
        <f t="shared" si="8"/>
        <v>2</v>
      </c>
      <c r="C55" s="92" t="s">
        <v>519</v>
      </c>
      <c r="D55" s="92" t="s">
        <v>520</v>
      </c>
      <c r="E55" s="93" t="s">
        <v>28</v>
      </c>
      <c r="F55" s="9"/>
      <c r="G55" s="20"/>
      <c r="H55" s="20"/>
      <c r="I55" s="20"/>
      <c r="J55" s="40">
        <f t="shared" si="9"/>
        <v>0</v>
      </c>
      <c r="K55" s="9">
        <v>1</v>
      </c>
      <c r="L55" s="20"/>
      <c r="M55" s="20"/>
      <c r="N55" s="20">
        <v>1</v>
      </c>
      <c r="O55" s="40">
        <f t="shared" si="10"/>
        <v>2</v>
      </c>
      <c r="P55" s="9"/>
      <c r="Q55" s="20"/>
      <c r="R55" s="20"/>
      <c r="S55" s="20"/>
      <c r="T55" s="40">
        <f t="shared" si="11"/>
        <v>0</v>
      </c>
      <c r="U55" s="9"/>
      <c r="V55" s="20"/>
      <c r="W55" s="20"/>
      <c r="X55" s="20"/>
      <c r="Y55" s="40">
        <f t="shared" si="12"/>
        <v>0</v>
      </c>
      <c r="Z55" s="9"/>
      <c r="AA55" s="20"/>
      <c r="AB55" s="20"/>
      <c r="AC55" s="20"/>
      <c r="AD55" s="40">
        <f t="shared" si="13"/>
        <v>0</v>
      </c>
      <c r="AE55" s="9"/>
      <c r="AF55" s="20"/>
      <c r="AG55" s="20"/>
      <c r="AH55" s="20"/>
      <c r="AI55" s="40">
        <f t="shared" si="14"/>
        <v>0</v>
      </c>
      <c r="AJ55" s="9"/>
      <c r="AK55" s="20"/>
      <c r="AL55" s="20"/>
      <c r="AM55" s="20"/>
      <c r="AN55" s="40">
        <f t="shared" si="15"/>
        <v>0</v>
      </c>
    </row>
    <row r="56" spans="1:40" ht="15" customHeight="1" x14ac:dyDescent="0.3">
      <c r="A56" s="9">
        <v>47</v>
      </c>
      <c r="B56" s="34">
        <f t="shared" si="8"/>
        <v>2</v>
      </c>
      <c r="C56" s="92" t="s">
        <v>524</v>
      </c>
      <c r="D56" s="92" t="s">
        <v>273</v>
      </c>
      <c r="E56" s="93" t="s">
        <v>137</v>
      </c>
      <c r="F56" s="9"/>
      <c r="G56" s="20"/>
      <c r="H56" s="20"/>
      <c r="I56" s="20"/>
      <c r="J56" s="40">
        <f t="shared" si="9"/>
        <v>0</v>
      </c>
      <c r="K56" s="9"/>
      <c r="L56" s="20"/>
      <c r="M56" s="20"/>
      <c r="N56" s="20"/>
      <c r="O56" s="40">
        <f t="shared" si="10"/>
        <v>0</v>
      </c>
      <c r="P56" s="9">
        <v>2</v>
      </c>
      <c r="Q56" s="20"/>
      <c r="R56" s="20"/>
      <c r="S56" s="20"/>
      <c r="T56" s="40">
        <f t="shared" si="11"/>
        <v>2</v>
      </c>
      <c r="U56" s="9"/>
      <c r="V56" s="20"/>
      <c r="W56" s="20"/>
      <c r="X56" s="20"/>
      <c r="Y56" s="40">
        <f t="shared" si="12"/>
        <v>0</v>
      </c>
      <c r="Z56" s="9"/>
      <c r="AA56" s="20"/>
      <c r="AB56" s="20"/>
      <c r="AC56" s="20"/>
      <c r="AD56" s="40">
        <f t="shared" si="13"/>
        <v>0</v>
      </c>
      <c r="AE56" s="9"/>
      <c r="AF56" s="20"/>
      <c r="AG56" s="20"/>
      <c r="AH56" s="20"/>
      <c r="AI56" s="40">
        <f t="shared" si="14"/>
        <v>0</v>
      </c>
      <c r="AJ56" s="9"/>
      <c r="AK56" s="20"/>
      <c r="AL56" s="20"/>
      <c r="AM56" s="20"/>
      <c r="AN56" s="40">
        <f t="shared" si="15"/>
        <v>0</v>
      </c>
    </row>
    <row r="57" spans="1:40" ht="15" customHeight="1" x14ac:dyDescent="0.3">
      <c r="A57" s="9">
        <v>47</v>
      </c>
      <c r="B57" s="34">
        <f t="shared" si="8"/>
        <v>2</v>
      </c>
      <c r="C57" s="92" t="s">
        <v>898</v>
      </c>
      <c r="D57" s="92"/>
      <c r="E57" s="93" t="s">
        <v>41</v>
      </c>
      <c r="F57" s="9"/>
      <c r="G57" s="20"/>
      <c r="H57" s="20"/>
      <c r="I57" s="20"/>
      <c r="J57" s="40">
        <f t="shared" si="9"/>
        <v>0</v>
      </c>
      <c r="K57" s="9"/>
      <c r="L57" s="20"/>
      <c r="M57" s="20"/>
      <c r="N57" s="20"/>
      <c r="O57" s="40">
        <f t="shared" si="10"/>
        <v>0</v>
      </c>
      <c r="P57" s="9"/>
      <c r="Q57" s="20"/>
      <c r="R57" s="20"/>
      <c r="S57" s="20"/>
      <c r="T57" s="40">
        <f t="shared" si="11"/>
        <v>0</v>
      </c>
      <c r="U57" s="9"/>
      <c r="V57" s="20"/>
      <c r="W57" s="20"/>
      <c r="X57" s="20"/>
      <c r="Y57" s="40">
        <f t="shared" si="12"/>
        <v>0</v>
      </c>
      <c r="Z57" s="9"/>
      <c r="AA57" s="20"/>
      <c r="AB57" s="20"/>
      <c r="AC57" s="20"/>
      <c r="AD57" s="40">
        <f t="shared" si="13"/>
        <v>0</v>
      </c>
      <c r="AE57" s="9"/>
      <c r="AF57" s="20"/>
      <c r="AG57" s="20"/>
      <c r="AH57" s="20"/>
      <c r="AI57" s="40">
        <f t="shared" si="14"/>
        <v>0</v>
      </c>
      <c r="AJ57" s="9"/>
      <c r="AK57" s="20"/>
      <c r="AL57" s="20"/>
      <c r="AM57" s="20">
        <v>2</v>
      </c>
      <c r="AN57" s="40">
        <f t="shared" si="15"/>
        <v>2</v>
      </c>
    </row>
    <row r="58" spans="1:40" ht="15" customHeight="1" x14ac:dyDescent="0.3">
      <c r="A58" s="9">
        <v>51</v>
      </c>
      <c r="B58" s="34">
        <f t="shared" si="8"/>
        <v>1</v>
      </c>
      <c r="C58" s="92" t="s">
        <v>530</v>
      </c>
      <c r="D58" s="92" t="s">
        <v>461</v>
      </c>
      <c r="E58" s="93" t="s">
        <v>300</v>
      </c>
      <c r="F58" s="9"/>
      <c r="G58" s="20"/>
      <c r="H58" s="20"/>
      <c r="I58" s="20"/>
      <c r="J58" s="40">
        <f t="shared" si="9"/>
        <v>0</v>
      </c>
      <c r="K58" s="9"/>
      <c r="L58" s="20"/>
      <c r="M58" s="20"/>
      <c r="N58" s="20"/>
      <c r="O58" s="40">
        <f t="shared" si="10"/>
        <v>0</v>
      </c>
      <c r="P58" s="9"/>
      <c r="Q58" s="20"/>
      <c r="R58" s="20"/>
      <c r="S58" s="20"/>
      <c r="T58" s="40">
        <f t="shared" si="11"/>
        <v>0</v>
      </c>
      <c r="U58" s="9"/>
      <c r="V58" s="20"/>
      <c r="W58" s="20"/>
      <c r="X58" s="20"/>
      <c r="Y58" s="40">
        <f t="shared" si="12"/>
        <v>0</v>
      </c>
      <c r="Z58" s="9"/>
      <c r="AA58" s="20"/>
      <c r="AB58" s="20"/>
      <c r="AC58" s="20"/>
      <c r="AD58" s="40">
        <f t="shared" si="13"/>
        <v>0</v>
      </c>
      <c r="AE58" s="9"/>
      <c r="AF58" s="20"/>
      <c r="AG58" s="20"/>
      <c r="AH58" s="20">
        <v>1</v>
      </c>
      <c r="AI58" s="40">
        <f t="shared" si="14"/>
        <v>1</v>
      </c>
      <c r="AJ58" s="9"/>
      <c r="AK58" s="20"/>
      <c r="AL58" s="20"/>
      <c r="AM58" s="20"/>
      <c r="AN58" s="40">
        <f t="shared" si="15"/>
        <v>0</v>
      </c>
    </row>
    <row r="59" spans="1:40" ht="15" customHeight="1" x14ac:dyDescent="0.3">
      <c r="A59" s="9">
        <v>51</v>
      </c>
      <c r="B59" s="34">
        <f t="shared" si="8"/>
        <v>1</v>
      </c>
      <c r="C59" s="92" t="s">
        <v>899</v>
      </c>
      <c r="D59" s="92"/>
      <c r="E59" s="93" t="s">
        <v>137</v>
      </c>
      <c r="F59" s="9"/>
      <c r="G59" s="20"/>
      <c r="H59" s="20"/>
      <c r="I59" s="20"/>
      <c r="J59" s="40">
        <f t="shared" si="9"/>
        <v>0</v>
      </c>
      <c r="K59" s="9"/>
      <c r="L59" s="20"/>
      <c r="M59" s="20"/>
      <c r="N59" s="20"/>
      <c r="O59" s="40">
        <f t="shared" si="10"/>
        <v>0</v>
      </c>
      <c r="P59" s="9"/>
      <c r="Q59" s="20"/>
      <c r="R59" s="20"/>
      <c r="S59" s="20"/>
      <c r="T59" s="40">
        <f t="shared" si="11"/>
        <v>0</v>
      </c>
      <c r="U59" s="9"/>
      <c r="V59" s="20"/>
      <c r="W59" s="20"/>
      <c r="X59" s="20"/>
      <c r="Y59" s="40">
        <f t="shared" si="12"/>
        <v>0</v>
      </c>
      <c r="Z59" s="9"/>
      <c r="AA59" s="20"/>
      <c r="AB59" s="20"/>
      <c r="AC59" s="20"/>
      <c r="AD59" s="40">
        <f t="shared" si="13"/>
        <v>0</v>
      </c>
      <c r="AE59" s="9"/>
      <c r="AF59" s="20"/>
      <c r="AG59" s="20"/>
      <c r="AH59" s="20"/>
      <c r="AI59" s="40">
        <f t="shared" si="14"/>
        <v>0</v>
      </c>
      <c r="AJ59" s="9"/>
      <c r="AK59" s="20"/>
      <c r="AL59" s="20"/>
      <c r="AM59" s="20">
        <v>1</v>
      </c>
      <c r="AN59" s="40">
        <f t="shared" si="15"/>
        <v>1</v>
      </c>
    </row>
  </sheetData>
  <sheetProtection algorithmName="SHA-512" hashValue="1G4v/Ez8gdpNqwLlXDASVERBQVdTFFDYR9YPhr+fCUYkHVVNMfd5VRw3x1KZfCDcRCvilwCVEGxCJ7p9p5VIzA==" saltValue="Q2vkUalT294Ee7dJOUbjAQ==" spinCount="100000" sheet="1" selectLockedCells="1" selectUnlockedCells="1"/>
  <sortState xmlns:xlrd2="http://schemas.microsoft.com/office/spreadsheetml/2017/richdata2" ref="B9:AN59">
    <sortCondition descending="1" ref="B8:B59"/>
  </sortState>
  <mergeCells count="28">
    <mergeCell ref="A1:E4"/>
    <mergeCell ref="A5:E5"/>
    <mergeCell ref="F5:J5"/>
    <mergeCell ref="K5:O5"/>
    <mergeCell ref="P5:T5"/>
    <mergeCell ref="Z5:AD5"/>
    <mergeCell ref="AE5:AI5"/>
    <mergeCell ref="AJ5:AN5"/>
    <mergeCell ref="A6:A7"/>
    <mergeCell ref="B6:B7"/>
    <mergeCell ref="C6:C7"/>
    <mergeCell ref="D6:D7"/>
    <mergeCell ref="E6:E7"/>
    <mergeCell ref="F6:I6"/>
    <mergeCell ref="J6:J7"/>
    <mergeCell ref="U5:Y5"/>
    <mergeCell ref="AN6:AN7"/>
    <mergeCell ref="K6:N6"/>
    <mergeCell ref="O6:O7"/>
    <mergeCell ref="P6:S6"/>
    <mergeCell ref="T6:T7"/>
    <mergeCell ref="AI6:AI7"/>
    <mergeCell ref="AJ6:AM6"/>
    <mergeCell ref="U6:X6"/>
    <mergeCell ref="Y6:Y7"/>
    <mergeCell ref="Z6:AC6"/>
    <mergeCell ref="AD6:AD7"/>
    <mergeCell ref="AE6:AH6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51"/>
  <sheetViews>
    <sheetView zoomScale="80" zoomScaleNormal="80" workbookViewId="0">
      <pane xSplit="5" ySplit="6" topLeftCell="F7" activePane="bottomRight" state="frozen"/>
      <selection sqref="A1:E4"/>
      <selection pane="topRight" sqref="A1:E4"/>
      <selection pane="bottomLeft" sqref="A1:E4"/>
      <selection pane="bottomRight" activeCell="D15" sqref="D15"/>
    </sheetView>
  </sheetViews>
  <sheetFormatPr baseColWidth="10" defaultColWidth="11.453125" defaultRowHeight="12.5" x14ac:dyDescent="0.25"/>
  <cols>
    <col min="1" max="1" width="8.7265625" style="26" customWidth="1"/>
    <col min="2" max="2" width="13.453125" style="26" customWidth="1"/>
    <col min="3" max="3" width="33.1796875" style="26" customWidth="1"/>
    <col min="4" max="4" width="18.7265625" style="26" customWidth="1"/>
    <col min="5" max="5" width="21.453125" style="27" customWidth="1"/>
    <col min="6" max="6" width="17.1796875" style="26" customWidth="1"/>
    <col min="7" max="7" width="12.54296875" style="26" customWidth="1"/>
    <col min="8" max="8" width="14.1796875" style="26" customWidth="1"/>
    <col min="9" max="9" width="12.54296875" style="26" customWidth="1"/>
    <col min="10" max="10" width="17.54296875" style="26" customWidth="1"/>
    <col min="11" max="11" width="15" style="26" customWidth="1"/>
    <col min="12" max="12" width="16.26953125" style="26" customWidth="1"/>
    <col min="13" max="13" width="12.81640625" style="26" customWidth="1"/>
    <col min="14" max="14" width="15.1796875" style="26" customWidth="1"/>
    <col min="15" max="15" width="15.26953125" style="26" customWidth="1"/>
    <col min="16" max="16" width="18.54296875" style="26" customWidth="1"/>
    <col min="17" max="17" width="17.26953125" style="26" customWidth="1"/>
    <col min="18" max="18" width="15.54296875" style="26" customWidth="1"/>
    <col min="19" max="19" width="21.7265625" style="26" customWidth="1"/>
    <col min="20" max="20" width="14.26953125" style="26" customWidth="1"/>
    <col min="21" max="21" width="16.26953125" style="26" customWidth="1"/>
    <col min="22" max="22" width="17.1796875" style="26" customWidth="1"/>
    <col min="23" max="23" width="15.54296875" style="26" customWidth="1"/>
    <col min="24" max="24" width="17.54296875" style="26" customWidth="1"/>
    <col min="25" max="25" width="14.7265625" style="26" customWidth="1"/>
    <col min="26" max="26" width="20" style="26" customWidth="1"/>
    <col min="27" max="27" width="22.1796875" style="26" customWidth="1"/>
    <col min="28" max="28" width="15.54296875" style="26" customWidth="1"/>
    <col min="29" max="29" width="21.7265625" style="26" customWidth="1"/>
    <col min="30" max="30" width="16.453125" style="26" customWidth="1"/>
    <col min="31" max="31" width="11.54296875" style="26" customWidth="1"/>
    <col min="32" max="33" width="11.453125" style="26" customWidth="1"/>
    <col min="34" max="34" width="15.54296875" style="26" bestFit="1" customWidth="1"/>
    <col min="35" max="35" width="17.26953125" style="26" customWidth="1"/>
    <col min="36" max="36" width="20" style="26" bestFit="1" customWidth="1"/>
    <col min="37" max="37" width="22.1796875" style="26" bestFit="1" customWidth="1"/>
    <col min="38" max="38" width="15.54296875" style="26" bestFit="1" customWidth="1"/>
    <col min="39" max="39" width="20.26953125" style="26" bestFit="1" customWidth="1"/>
    <col min="40" max="40" width="19.7265625" style="26" customWidth="1"/>
    <col min="41" max="67" width="11.453125" style="22"/>
    <col min="68" max="16384" width="11.453125" style="26"/>
  </cols>
  <sheetData>
    <row r="1" spans="1:67" s="3" customFormat="1" ht="27.75" customHeight="1" x14ac:dyDescent="0.35">
      <c r="A1" s="157" t="s">
        <v>531</v>
      </c>
      <c r="B1" s="158"/>
      <c r="C1" s="158"/>
      <c r="D1" s="158"/>
      <c r="E1" s="158"/>
      <c r="F1" s="96"/>
      <c r="G1" s="2"/>
      <c r="H1" s="2"/>
      <c r="I1" s="2"/>
      <c r="J1" s="2"/>
      <c r="AK1" s="63"/>
    </row>
    <row r="2" spans="1:67" s="3" customFormat="1" ht="33.75" customHeight="1" x14ac:dyDescent="0.35">
      <c r="A2" s="158"/>
      <c r="B2" s="158"/>
      <c r="C2" s="158"/>
      <c r="D2" s="158"/>
      <c r="E2" s="158"/>
      <c r="F2" s="97"/>
      <c r="G2" s="2"/>
      <c r="H2" s="2"/>
      <c r="I2" s="2"/>
      <c r="J2" s="2"/>
      <c r="AK2" s="63"/>
    </row>
    <row r="3" spans="1:67" s="3" customFormat="1" ht="27" customHeight="1" thickBot="1" x14ac:dyDescent="0.4">
      <c r="A3" s="2"/>
      <c r="B3" s="31"/>
      <c r="C3" s="98"/>
      <c r="D3" s="98"/>
      <c r="E3" s="9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67" s="8" customFormat="1" ht="36.75" customHeight="1" thickBot="1" x14ac:dyDescent="0.3">
      <c r="A4" s="132"/>
      <c r="B4" s="133"/>
      <c r="C4" s="133"/>
      <c r="D4" s="133"/>
      <c r="E4" s="144"/>
      <c r="F4" s="121" t="s">
        <v>1</v>
      </c>
      <c r="G4" s="122"/>
      <c r="H4" s="122"/>
      <c r="I4" s="122"/>
      <c r="J4" s="123"/>
      <c r="K4" s="121" t="s">
        <v>2</v>
      </c>
      <c r="L4" s="122"/>
      <c r="M4" s="122"/>
      <c r="N4" s="122"/>
      <c r="O4" s="123"/>
      <c r="P4" s="121" t="s">
        <v>398</v>
      </c>
      <c r="Q4" s="122"/>
      <c r="R4" s="122"/>
      <c r="S4" s="122"/>
      <c r="T4" s="123"/>
      <c r="U4" s="121" t="s">
        <v>4</v>
      </c>
      <c r="V4" s="122"/>
      <c r="W4" s="122"/>
      <c r="X4" s="122"/>
      <c r="Y4" s="123"/>
      <c r="Z4" s="121" t="s">
        <v>5</v>
      </c>
      <c r="AA4" s="122"/>
      <c r="AB4" s="122"/>
      <c r="AC4" s="122"/>
      <c r="AD4" s="123"/>
      <c r="AE4" s="121" t="s">
        <v>6</v>
      </c>
      <c r="AF4" s="122"/>
      <c r="AG4" s="122"/>
      <c r="AH4" s="122"/>
      <c r="AI4" s="123"/>
      <c r="AJ4" s="121" t="s">
        <v>884</v>
      </c>
      <c r="AK4" s="122"/>
      <c r="AL4" s="122"/>
      <c r="AM4" s="122"/>
      <c r="AN4" s="123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s="8" customFormat="1" ht="8.25" customHeight="1" x14ac:dyDescent="0.25">
      <c r="A5" s="127" t="s">
        <v>7</v>
      </c>
      <c r="B5" s="129" t="s">
        <v>482</v>
      </c>
      <c r="C5" s="129" t="s">
        <v>9</v>
      </c>
      <c r="D5" s="129" t="s">
        <v>10</v>
      </c>
      <c r="E5" s="115" t="s">
        <v>11</v>
      </c>
      <c r="F5" s="127"/>
      <c r="G5" s="129"/>
      <c r="H5" s="129"/>
      <c r="I5" s="129"/>
      <c r="J5" s="115" t="s">
        <v>400</v>
      </c>
      <c r="K5" s="149"/>
      <c r="L5" s="150"/>
      <c r="M5" s="150"/>
      <c r="N5" s="150"/>
      <c r="O5" s="115" t="s">
        <v>532</v>
      </c>
      <c r="P5" s="149"/>
      <c r="Q5" s="150"/>
      <c r="R5" s="150"/>
      <c r="S5" s="150"/>
      <c r="T5" s="115" t="s">
        <v>402</v>
      </c>
      <c r="U5" s="149"/>
      <c r="V5" s="150"/>
      <c r="W5" s="150"/>
      <c r="X5" s="150"/>
      <c r="Y5" s="115" t="s">
        <v>533</v>
      </c>
      <c r="Z5" s="151"/>
      <c r="AA5" s="152"/>
      <c r="AB5" s="152"/>
      <c r="AC5" s="152"/>
      <c r="AD5" s="116" t="s">
        <v>403</v>
      </c>
      <c r="AE5" s="149"/>
      <c r="AF5" s="150"/>
      <c r="AG5" s="150"/>
      <c r="AH5" s="150"/>
      <c r="AI5" s="115" t="s">
        <v>24</v>
      </c>
      <c r="AJ5" s="149"/>
      <c r="AK5" s="150"/>
      <c r="AL5" s="150"/>
      <c r="AM5" s="150"/>
      <c r="AN5" s="115" t="s">
        <v>25</v>
      </c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s="8" customFormat="1" ht="40.5" customHeight="1" x14ac:dyDescent="0.25">
      <c r="A6" s="128"/>
      <c r="B6" s="130"/>
      <c r="C6" s="130"/>
      <c r="D6" s="130"/>
      <c r="E6" s="116"/>
      <c r="F6" s="74" t="s">
        <v>404</v>
      </c>
      <c r="G6" s="75" t="s">
        <v>405</v>
      </c>
      <c r="H6" s="75" t="s">
        <v>406</v>
      </c>
      <c r="I6" s="75" t="s">
        <v>407</v>
      </c>
      <c r="J6" s="116"/>
      <c r="K6" s="74" t="s">
        <v>404</v>
      </c>
      <c r="L6" s="75" t="s">
        <v>405</v>
      </c>
      <c r="M6" s="75" t="s">
        <v>406</v>
      </c>
      <c r="N6" s="75" t="s">
        <v>407</v>
      </c>
      <c r="O6" s="116"/>
      <c r="P6" s="74" t="s">
        <v>404</v>
      </c>
      <c r="Q6" s="75" t="s">
        <v>405</v>
      </c>
      <c r="R6" s="75" t="s">
        <v>406</v>
      </c>
      <c r="S6" s="75" t="s">
        <v>407</v>
      </c>
      <c r="T6" s="116"/>
      <c r="U6" s="74" t="s">
        <v>404</v>
      </c>
      <c r="V6" s="75" t="s">
        <v>408</v>
      </c>
      <c r="W6" s="75" t="s">
        <v>406</v>
      </c>
      <c r="X6" s="75" t="s">
        <v>407</v>
      </c>
      <c r="Y6" s="116"/>
      <c r="Z6" s="74" t="s">
        <v>409</v>
      </c>
      <c r="AA6" s="75" t="s">
        <v>410</v>
      </c>
      <c r="AB6" s="75" t="s">
        <v>406</v>
      </c>
      <c r="AC6" s="75" t="s">
        <v>407</v>
      </c>
      <c r="AD6" s="116"/>
      <c r="AE6" s="75" t="s">
        <v>411</v>
      </c>
      <c r="AF6" s="75" t="s">
        <v>410</v>
      </c>
      <c r="AG6" s="75" t="s">
        <v>412</v>
      </c>
      <c r="AH6" s="75" t="s">
        <v>413</v>
      </c>
      <c r="AI6" s="116"/>
      <c r="AJ6" s="74" t="s">
        <v>404</v>
      </c>
      <c r="AK6" s="75" t="s">
        <v>846</v>
      </c>
      <c r="AL6" s="75" t="s">
        <v>847</v>
      </c>
      <c r="AM6" s="75" t="s">
        <v>407</v>
      </c>
      <c r="AN6" s="116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s="58" customFormat="1" ht="15" customHeight="1" x14ac:dyDescent="0.35">
      <c r="A7" s="9">
        <v>1</v>
      </c>
      <c r="B7" s="34">
        <f t="shared" ref="B7:B51" si="0">+J7+O7+T7+Y7+AD7+AI7+AN7</f>
        <v>298</v>
      </c>
      <c r="C7" s="35" t="s">
        <v>285</v>
      </c>
      <c r="D7" s="35" t="s">
        <v>80</v>
      </c>
      <c r="E7" s="12" t="s">
        <v>48</v>
      </c>
      <c r="F7" s="9">
        <v>18</v>
      </c>
      <c r="G7" s="13">
        <v>16</v>
      </c>
      <c r="H7" s="80">
        <v>16</v>
      </c>
      <c r="I7" s="20">
        <v>14</v>
      </c>
      <c r="J7" s="40">
        <f t="shared" ref="J7:J51" si="1">+SUM(F7:I7)</f>
        <v>64</v>
      </c>
      <c r="K7" s="9"/>
      <c r="L7" s="20"/>
      <c r="M7" s="20"/>
      <c r="N7" s="20"/>
      <c r="O7" s="40">
        <f t="shared" ref="O7:O51" si="2">+SUM(K7:N7)</f>
        <v>0</v>
      </c>
      <c r="P7" s="9">
        <v>18</v>
      </c>
      <c r="Q7" s="20">
        <v>20</v>
      </c>
      <c r="R7" s="20">
        <v>18</v>
      </c>
      <c r="S7" s="20">
        <v>20</v>
      </c>
      <c r="T7" s="40">
        <f t="shared" ref="T7:T51" si="3">+SUM(P7:S7)</f>
        <v>76</v>
      </c>
      <c r="U7" s="9">
        <v>18</v>
      </c>
      <c r="V7" s="20">
        <v>12</v>
      </c>
      <c r="W7" s="20"/>
      <c r="X7" s="20">
        <v>10</v>
      </c>
      <c r="Y7" s="40">
        <f t="shared" ref="Y7:Y51" si="4">+SUM(U7:X7)</f>
        <v>40</v>
      </c>
      <c r="Z7" s="9">
        <v>12</v>
      </c>
      <c r="AA7" s="20">
        <v>18</v>
      </c>
      <c r="AB7" s="20">
        <v>10</v>
      </c>
      <c r="AC7" s="20">
        <v>14</v>
      </c>
      <c r="AD7" s="40">
        <f t="shared" ref="AD7:AD51" si="5">+SUM(Z7:AC7)</f>
        <v>54</v>
      </c>
      <c r="AE7" s="9"/>
      <c r="AF7" s="20"/>
      <c r="AG7" s="20"/>
      <c r="AH7" s="20"/>
      <c r="AI7" s="40">
        <f t="shared" ref="AI7:AI51" si="6">+SUM(AE7:AH7)</f>
        <v>0</v>
      </c>
      <c r="AJ7" s="9">
        <v>14</v>
      </c>
      <c r="AK7" s="20">
        <v>20</v>
      </c>
      <c r="AL7" s="20">
        <v>20</v>
      </c>
      <c r="AM7" s="20">
        <v>10</v>
      </c>
      <c r="AN7" s="40">
        <f t="shared" ref="AN7:AN51" si="7">+SUM(AJ7:AM7)</f>
        <v>64</v>
      </c>
      <c r="AO7" s="3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</row>
    <row r="8" spans="1:67" s="58" customFormat="1" ht="15" customHeight="1" x14ac:dyDescent="0.35">
      <c r="A8" s="9">
        <v>2</v>
      </c>
      <c r="B8" s="34">
        <f t="shared" si="0"/>
        <v>284</v>
      </c>
      <c r="C8" s="35" t="s">
        <v>534</v>
      </c>
      <c r="D8" s="35" t="s">
        <v>45</v>
      </c>
      <c r="E8" s="12" t="s">
        <v>28</v>
      </c>
      <c r="F8" s="9"/>
      <c r="G8" s="13">
        <v>20</v>
      </c>
      <c r="H8" s="80">
        <v>14</v>
      </c>
      <c r="I8" s="20">
        <v>16</v>
      </c>
      <c r="J8" s="40">
        <f t="shared" si="1"/>
        <v>50</v>
      </c>
      <c r="K8" s="9">
        <v>18</v>
      </c>
      <c r="L8" s="20">
        <v>20</v>
      </c>
      <c r="M8" s="20">
        <v>14</v>
      </c>
      <c r="N8" s="20">
        <v>18</v>
      </c>
      <c r="O8" s="40">
        <f t="shared" si="2"/>
        <v>70</v>
      </c>
      <c r="P8" s="9">
        <v>16</v>
      </c>
      <c r="Q8" s="20">
        <v>10</v>
      </c>
      <c r="R8" s="20">
        <v>12</v>
      </c>
      <c r="S8" s="20">
        <v>10</v>
      </c>
      <c r="T8" s="40">
        <f t="shared" si="3"/>
        <v>48</v>
      </c>
      <c r="U8" s="9">
        <v>10</v>
      </c>
      <c r="V8" s="20">
        <v>10</v>
      </c>
      <c r="W8" s="20">
        <v>3</v>
      </c>
      <c r="X8" s="20">
        <v>8</v>
      </c>
      <c r="Y8" s="40">
        <f t="shared" si="4"/>
        <v>31</v>
      </c>
      <c r="Z8" s="9">
        <v>8</v>
      </c>
      <c r="AA8" s="20">
        <v>9</v>
      </c>
      <c r="AB8" s="20">
        <v>12</v>
      </c>
      <c r="AC8" s="20">
        <v>10</v>
      </c>
      <c r="AD8" s="40">
        <f t="shared" si="5"/>
        <v>39</v>
      </c>
      <c r="AE8" s="9"/>
      <c r="AF8" s="20"/>
      <c r="AG8" s="20"/>
      <c r="AH8" s="20"/>
      <c r="AI8" s="40">
        <f t="shared" si="6"/>
        <v>0</v>
      </c>
      <c r="AJ8" s="9">
        <v>10</v>
      </c>
      <c r="AK8" s="20">
        <v>14</v>
      </c>
      <c r="AL8" s="20">
        <v>10</v>
      </c>
      <c r="AM8" s="20">
        <v>12</v>
      </c>
      <c r="AN8" s="40">
        <f t="shared" si="7"/>
        <v>46</v>
      </c>
      <c r="AO8" s="61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</row>
    <row r="9" spans="1:67" s="58" customFormat="1" ht="15" customHeight="1" x14ac:dyDescent="0.35">
      <c r="A9" s="9">
        <v>3</v>
      </c>
      <c r="B9" s="34">
        <f t="shared" si="0"/>
        <v>280</v>
      </c>
      <c r="C9" s="35" t="s">
        <v>283</v>
      </c>
      <c r="D9" s="35" t="s">
        <v>537</v>
      </c>
      <c r="E9" s="12" t="s">
        <v>48</v>
      </c>
      <c r="F9" s="9">
        <v>20</v>
      </c>
      <c r="G9" s="13">
        <v>18</v>
      </c>
      <c r="H9" s="20">
        <v>16</v>
      </c>
      <c r="I9" s="20">
        <v>20</v>
      </c>
      <c r="J9" s="40">
        <f t="shared" si="1"/>
        <v>74</v>
      </c>
      <c r="K9" s="9"/>
      <c r="L9" s="20"/>
      <c r="M9" s="20"/>
      <c r="N9" s="20"/>
      <c r="O9" s="40">
        <f t="shared" si="2"/>
        <v>0</v>
      </c>
      <c r="P9" s="9"/>
      <c r="Q9" s="20"/>
      <c r="R9" s="20"/>
      <c r="S9" s="20"/>
      <c r="T9" s="40">
        <f t="shared" si="3"/>
        <v>0</v>
      </c>
      <c r="U9" s="9">
        <v>20</v>
      </c>
      <c r="V9" s="20">
        <v>20</v>
      </c>
      <c r="W9" s="20"/>
      <c r="X9" s="20">
        <v>20</v>
      </c>
      <c r="Y9" s="40">
        <f t="shared" si="4"/>
        <v>60</v>
      </c>
      <c r="Z9" s="9">
        <v>20</v>
      </c>
      <c r="AA9" s="20">
        <v>16</v>
      </c>
      <c r="AB9" s="20">
        <v>18</v>
      </c>
      <c r="AC9" s="20">
        <v>18</v>
      </c>
      <c r="AD9" s="40">
        <f t="shared" si="5"/>
        <v>72</v>
      </c>
      <c r="AE9" s="9"/>
      <c r="AF9" s="20"/>
      <c r="AG9" s="20"/>
      <c r="AH9" s="20"/>
      <c r="AI9" s="40">
        <f t="shared" si="6"/>
        <v>0</v>
      </c>
      <c r="AJ9" s="9">
        <v>18</v>
      </c>
      <c r="AK9" s="20">
        <v>18</v>
      </c>
      <c r="AL9" s="20">
        <v>18</v>
      </c>
      <c r="AM9" s="20">
        <v>20</v>
      </c>
      <c r="AN9" s="40">
        <f t="shared" si="7"/>
        <v>74</v>
      </c>
      <c r="AO9" s="3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</row>
    <row r="10" spans="1:67" s="58" customFormat="1" ht="15" customHeight="1" x14ac:dyDescent="0.35">
      <c r="A10" s="9">
        <v>4</v>
      </c>
      <c r="B10" s="34">
        <f t="shared" si="0"/>
        <v>259</v>
      </c>
      <c r="C10" s="35" t="s">
        <v>535</v>
      </c>
      <c r="D10" s="35" t="s">
        <v>80</v>
      </c>
      <c r="E10" s="12" t="s">
        <v>48</v>
      </c>
      <c r="F10" s="9">
        <v>20</v>
      </c>
      <c r="G10" s="83">
        <v>18</v>
      </c>
      <c r="H10" s="20">
        <v>18</v>
      </c>
      <c r="I10" s="20">
        <v>18</v>
      </c>
      <c r="J10" s="40">
        <f t="shared" si="1"/>
        <v>74</v>
      </c>
      <c r="K10" s="9"/>
      <c r="L10" s="20"/>
      <c r="M10" s="20"/>
      <c r="N10" s="20"/>
      <c r="O10" s="40">
        <f t="shared" si="2"/>
        <v>0</v>
      </c>
      <c r="P10" s="9">
        <v>8</v>
      </c>
      <c r="Q10" s="20">
        <v>9</v>
      </c>
      <c r="R10" s="20">
        <v>2</v>
      </c>
      <c r="S10" s="20">
        <v>12</v>
      </c>
      <c r="T10" s="40">
        <f t="shared" si="3"/>
        <v>31</v>
      </c>
      <c r="U10" s="9">
        <v>14</v>
      </c>
      <c r="V10" s="20">
        <v>16</v>
      </c>
      <c r="W10" s="20">
        <v>16</v>
      </c>
      <c r="X10" s="20">
        <v>16</v>
      </c>
      <c r="Y10" s="40">
        <f t="shared" si="4"/>
        <v>62</v>
      </c>
      <c r="Z10" s="9">
        <v>18</v>
      </c>
      <c r="AA10" s="20">
        <v>20</v>
      </c>
      <c r="AB10" s="20">
        <v>14</v>
      </c>
      <c r="AC10" s="20">
        <v>8</v>
      </c>
      <c r="AD10" s="40">
        <f t="shared" si="5"/>
        <v>60</v>
      </c>
      <c r="AE10" s="9"/>
      <c r="AF10" s="20"/>
      <c r="AG10" s="20"/>
      <c r="AH10" s="20"/>
      <c r="AI10" s="40">
        <f t="shared" si="6"/>
        <v>0</v>
      </c>
      <c r="AJ10" s="9">
        <v>8</v>
      </c>
      <c r="AK10" s="20">
        <v>10</v>
      </c>
      <c r="AL10" s="20">
        <v>14</v>
      </c>
      <c r="AM10" s="20"/>
      <c r="AN10" s="40">
        <f t="shared" si="7"/>
        <v>32</v>
      </c>
      <c r="AO10" s="3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</row>
    <row r="11" spans="1:67" s="58" customFormat="1" ht="15" customHeight="1" x14ac:dyDescent="0.35">
      <c r="A11" s="9">
        <v>5</v>
      </c>
      <c r="B11" s="34">
        <f t="shared" si="0"/>
        <v>243</v>
      </c>
      <c r="C11" s="35" t="s">
        <v>286</v>
      </c>
      <c r="D11" s="35" t="s">
        <v>30</v>
      </c>
      <c r="E11" s="12" t="s">
        <v>108</v>
      </c>
      <c r="F11" s="9"/>
      <c r="G11" s="13"/>
      <c r="H11" s="80"/>
      <c r="I11" s="20"/>
      <c r="J11" s="40">
        <f t="shared" si="1"/>
        <v>0</v>
      </c>
      <c r="K11" s="9"/>
      <c r="L11" s="20"/>
      <c r="M11" s="20"/>
      <c r="N11" s="20"/>
      <c r="O11" s="40">
        <f t="shared" si="2"/>
        <v>0</v>
      </c>
      <c r="P11" s="9">
        <v>20</v>
      </c>
      <c r="Q11" s="20">
        <v>14</v>
      </c>
      <c r="R11" s="20"/>
      <c r="S11" s="20">
        <v>18</v>
      </c>
      <c r="T11" s="40">
        <f t="shared" si="3"/>
        <v>52</v>
      </c>
      <c r="U11" s="9"/>
      <c r="V11" s="20"/>
      <c r="W11" s="20"/>
      <c r="X11" s="20"/>
      <c r="Y11" s="40">
        <f t="shared" si="4"/>
        <v>0</v>
      </c>
      <c r="Z11" s="9">
        <v>16</v>
      </c>
      <c r="AA11" s="20">
        <v>12</v>
      </c>
      <c r="AB11" s="20">
        <v>9</v>
      </c>
      <c r="AC11" s="20">
        <v>20</v>
      </c>
      <c r="AD11" s="40">
        <f t="shared" si="5"/>
        <v>57</v>
      </c>
      <c r="AE11" s="9">
        <v>20</v>
      </c>
      <c r="AF11" s="20">
        <v>20</v>
      </c>
      <c r="AG11" s="20">
        <v>20</v>
      </c>
      <c r="AH11" s="20">
        <v>16</v>
      </c>
      <c r="AI11" s="40">
        <f t="shared" si="6"/>
        <v>76</v>
      </c>
      <c r="AJ11" s="9">
        <v>16</v>
      </c>
      <c r="AK11" s="20">
        <v>12</v>
      </c>
      <c r="AL11" s="20">
        <v>12</v>
      </c>
      <c r="AM11" s="20">
        <v>18</v>
      </c>
      <c r="AN11" s="40">
        <f t="shared" si="7"/>
        <v>58</v>
      </c>
      <c r="AO11" s="3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</row>
    <row r="12" spans="1:67" s="58" customFormat="1" ht="15" customHeight="1" x14ac:dyDescent="0.35">
      <c r="A12" s="9">
        <v>6</v>
      </c>
      <c r="B12" s="34">
        <f t="shared" si="0"/>
        <v>232</v>
      </c>
      <c r="C12" s="35" t="s">
        <v>540</v>
      </c>
      <c r="D12" s="35" t="s">
        <v>295</v>
      </c>
      <c r="E12" s="12" t="s">
        <v>37</v>
      </c>
      <c r="F12" s="9">
        <v>10</v>
      </c>
      <c r="G12" s="13">
        <v>14</v>
      </c>
      <c r="H12" s="20">
        <v>12</v>
      </c>
      <c r="I12" s="20">
        <v>5</v>
      </c>
      <c r="J12" s="40">
        <f t="shared" si="1"/>
        <v>41</v>
      </c>
      <c r="K12" s="9"/>
      <c r="L12" s="20"/>
      <c r="M12" s="20"/>
      <c r="N12" s="20"/>
      <c r="O12" s="40">
        <f t="shared" si="2"/>
        <v>0</v>
      </c>
      <c r="P12" s="9">
        <v>5</v>
      </c>
      <c r="Q12" s="20">
        <v>4</v>
      </c>
      <c r="R12" s="20">
        <v>16</v>
      </c>
      <c r="S12" s="20">
        <v>8</v>
      </c>
      <c r="T12" s="40">
        <f t="shared" si="3"/>
        <v>33</v>
      </c>
      <c r="U12" s="9">
        <v>12</v>
      </c>
      <c r="V12" s="20">
        <v>14</v>
      </c>
      <c r="W12" s="20">
        <v>18</v>
      </c>
      <c r="X12" s="20">
        <v>14</v>
      </c>
      <c r="Y12" s="40">
        <f t="shared" si="4"/>
        <v>58</v>
      </c>
      <c r="Z12" s="9">
        <v>10</v>
      </c>
      <c r="AA12" s="20">
        <v>10</v>
      </c>
      <c r="AB12" s="20">
        <v>20</v>
      </c>
      <c r="AC12" s="20">
        <v>9</v>
      </c>
      <c r="AD12" s="40">
        <f t="shared" si="5"/>
        <v>49</v>
      </c>
      <c r="AE12" s="9"/>
      <c r="AF12" s="20"/>
      <c r="AG12" s="20"/>
      <c r="AH12" s="20"/>
      <c r="AI12" s="40">
        <f t="shared" si="6"/>
        <v>0</v>
      </c>
      <c r="AJ12" s="9">
        <v>12</v>
      </c>
      <c r="AK12" s="20">
        <v>9</v>
      </c>
      <c r="AL12" s="20">
        <v>16</v>
      </c>
      <c r="AM12" s="20">
        <v>14</v>
      </c>
      <c r="AN12" s="40">
        <f t="shared" si="7"/>
        <v>51</v>
      </c>
      <c r="AO12" s="3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</row>
    <row r="13" spans="1:67" s="58" customFormat="1" ht="15" customHeight="1" x14ac:dyDescent="0.35">
      <c r="A13" s="9">
        <v>7</v>
      </c>
      <c r="B13" s="34">
        <f t="shared" si="0"/>
        <v>213</v>
      </c>
      <c r="C13" s="35" t="s">
        <v>304</v>
      </c>
      <c r="D13" s="35" t="s">
        <v>536</v>
      </c>
      <c r="E13" s="12" t="s">
        <v>213</v>
      </c>
      <c r="F13" s="9">
        <v>9</v>
      </c>
      <c r="G13" s="13">
        <v>9</v>
      </c>
      <c r="H13" s="20">
        <v>5</v>
      </c>
      <c r="I13" s="20">
        <v>10</v>
      </c>
      <c r="J13" s="40">
        <f t="shared" si="1"/>
        <v>33</v>
      </c>
      <c r="K13" s="9"/>
      <c r="L13" s="20"/>
      <c r="M13" s="20"/>
      <c r="N13" s="20"/>
      <c r="O13" s="40">
        <f t="shared" si="2"/>
        <v>0</v>
      </c>
      <c r="P13" s="9">
        <v>10</v>
      </c>
      <c r="Q13" s="20">
        <v>18</v>
      </c>
      <c r="R13" s="20">
        <v>9</v>
      </c>
      <c r="S13" s="20">
        <v>9</v>
      </c>
      <c r="T13" s="40">
        <f t="shared" si="3"/>
        <v>46</v>
      </c>
      <c r="U13" s="9">
        <v>8</v>
      </c>
      <c r="V13" s="20">
        <v>9</v>
      </c>
      <c r="W13" s="20">
        <v>12</v>
      </c>
      <c r="X13" s="20">
        <v>12</v>
      </c>
      <c r="Y13" s="40">
        <f t="shared" si="4"/>
        <v>41</v>
      </c>
      <c r="Z13" s="9">
        <v>3</v>
      </c>
      <c r="AA13" s="20">
        <v>4</v>
      </c>
      <c r="AB13" s="20">
        <v>8</v>
      </c>
      <c r="AC13" s="20">
        <v>6</v>
      </c>
      <c r="AD13" s="40">
        <f t="shared" si="5"/>
        <v>21</v>
      </c>
      <c r="AE13" s="9">
        <v>18</v>
      </c>
      <c r="AF13" s="20">
        <v>16</v>
      </c>
      <c r="AG13" s="20">
        <v>18</v>
      </c>
      <c r="AH13" s="20">
        <v>20</v>
      </c>
      <c r="AI13" s="40">
        <f t="shared" si="6"/>
        <v>72</v>
      </c>
      <c r="AJ13" s="9"/>
      <c r="AK13" s="20"/>
      <c r="AL13" s="20"/>
      <c r="AM13" s="20"/>
      <c r="AN13" s="40">
        <f t="shared" si="7"/>
        <v>0</v>
      </c>
      <c r="AO13" s="3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</row>
    <row r="14" spans="1:67" s="58" customFormat="1" ht="15" customHeight="1" x14ac:dyDescent="0.35">
      <c r="A14" s="9">
        <v>8</v>
      </c>
      <c r="B14" s="34">
        <f t="shared" si="0"/>
        <v>211</v>
      </c>
      <c r="C14" s="35" t="s">
        <v>866</v>
      </c>
      <c r="D14" s="35" t="s">
        <v>539</v>
      </c>
      <c r="E14" s="12" t="s">
        <v>28</v>
      </c>
      <c r="F14" s="9"/>
      <c r="G14" s="13"/>
      <c r="H14" s="20">
        <v>8</v>
      </c>
      <c r="I14" s="20"/>
      <c r="J14" s="40">
        <f t="shared" si="1"/>
        <v>8</v>
      </c>
      <c r="K14" s="9">
        <v>9</v>
      </c>
      <c r="L14" s="20">
        <v>14</v>
      </c>
      <c r="M14" s="20">
        <v>12</v>
      </c>
      <c r="N14" s="20">
        <v>8</v>
      </c>
      <c r="O14" s="40">
        <f t="shared" si="2"/>
        <v>43</v>
      </c>
      <c r="P14" s="9">
        <v>6</v>
      </c>
      <c r="Q14" s="20">
        <v>7</v>
      </c>
      <c r="R14" s="20">
        <v>8</v>
      </c>
      <c r="S14" s="20">
        <v>7</v>
      </c>
      <c r="T14" s="40">
        <f t="shared" si="3"/>
        <v>28</v>
      </c>
      <c r="U14" s="9">
        <v>1</v>
      </c>
      <c r="V14" s="20">
        <v>7</v>
      </c>
      <c r="W14" s="20">
        <v>10</v>
      </c>
      <c r="X14" s="20">
        <v>6</v>
      </c>
      <c r="Y14" s="40">
        <f t="shared" si="4"/>
        <v>24</v>
      </c>
      <c r="Z14" s="9">
        <v>5</v>
      </c>
      <c r="AA14" s="20">
        <v>7</v>
      </c>
      <c r="AB14" s="20">
        <v>7</v>
      </c>
      <c r="AC14" s="20">
        <v>7</v>
      </c>
      <c r="AD14" s="40">
        <f t="shared" si="5"/>
        <v>26</v>
      </c>
      <c r="AE14" s="9">
        <v>16</v>
      </c>
      <c r="AF14" s="20">
        <v>10</v>
      </c>
      <c r="AG14" s="20">
        <v>14</v>
      </c>
      <c r="AH14" s="20">
        <v>18</v>
      </c>
      <c r="AI14" s="40">
        <f t="shared" si="6"/>
        <v>58</v>
      </c>
      <c r="AJ14" s="9">
        <v>9</v>
      </c>
      <c r="AK14" s="20">
        <v>4</v>
      </c>
      <c r="AL14" s="20">
        <v>3</v>
      </c>
      <c r="AM14" s="20">
        <v>8</v>
      </c>
      <c r="AN14" s="40">
        <f t="shared" si="7"/>
        <v>24</v>
      </c>
      <c r="AO14" s="3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</row>
    <row r="15" spans="1:67" s="58" customFormat="1" ht="15" customHeight="1" x14ac:dyDescent="0.3">
      <c r="A15" s="9">
        <v>9</v>
      </c>
      <c r="B15" s="34">
        <f t="shared" si="0"/>
        <v>204</v>
      </c>
      <c r="C15" s="35" t="s">
        <v>538</v>
      </c>
      <c r="D15" s="35" t="s">
        <v>105</v>
      </c>
      <c r="E15" s="12" t="s">
        <v>48</v>
      </c>
      <c r="F15" s="9"/>
      <c r="G15" s="13"/>
      <c r="H15" s="20"/>
      <c r="I15" s="20"/>
      <c r="J15" s="40">
        <f t="shared" si="1"/>
        <v>0</v>
      </c>
      <c r="K15" s="9">
        <v>16</v>
      </c>
      <c r="L15" s="20">
        <v>16</v>
      </c>
      <c r="M15" s="20">
        <v>20</v>
      </c>
      <c r="N15" s="20">
        <v>16</v>
      </c>
      <c r="O15" s="40">
        <f t="shared" si="2"/>
        <v>68</v>
      </c>
      <c r="P15" s="9"/>
      <c r="Q15" s="20"/>
      <c r="R15" s="20"/>
      <c r="S15" s="20"/>
      <c r="T15" s="40">
        <f t="shared" si="3"/>
        <v>0</v>
      </c>
      <c r="U15" s="9">
        <v>16</v>
      </c>
      <c r="V15" s="20">
        <v>18</v>
      </c>
      <c r="W15" s="20">
        <v>14</v>
      </c>
      <c r="X15" s="20">
        <v>18</v>
      </c>
      <c r="Y15" s="40">
        <f t="shared" si="4"/>
        <v>66</v>
      </c>
      <c r="Z15" s="9">
        <v>14</v>
      </c>
      <c r="AA15" s="20">
        <v>8</v>
      </c>
      <c r="AB15" s="20">
        <v>16</v>
      </c>
      <c r="AC15" s="20">
        <v>16</v>
      </c>
      <c r="AD15" s="40">
        <f t="shared" si="5"/>
        <v>54</v>
      </c>
      <c r="AE15" s="9"/>
      <c r="AF15" s="20"/>
      <c r="AG15" s="20"/>
      <c r="AH15" s="20"/>
      <c r="AI15" s="40">
        <f t="shared" si="6"/>
        <v>0</v>
      </c>
      <c r="AJ15" s="9"/>
      <c r="AK15" s="20"/>
      <c r="AL15" s="20"/>
      <c r="AM15" s="20">
        <v>16</v>
      </c>
      <c r="AN15" s="40">
        <f t="shared" si="7"/>
        <v>16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</row>
    <row r="16" spans="1:67" s="58" customFormat="1" ht="15" customHeight="1" x14ac:dyDescent="0.3">
      <c r="A16" s="9">
        <v>10</v>
      </c>
      <c r="B16" s="34">
        <f t="shared" si="0"/>
        <v>169</v>
      </c>
      <c r="C16" s="35" t="s">
        <v>541</v>
      </c>
      <c r="D16" s="35" t="s">
        <v>119</v>
      </c>
      <c r="E16" s="12" t="s">
        <v>120</v>
      </c>
      <c r="F16" s="9">
        <v>6</v>
      </c>
      <c r="G16" s="13">
        <v>7</v>
      </c>
      <c r="H16" s="20">
        <v>10</v>
      </c>
      <c r="I16" s="20">
        <v>6</v>
      </c>
      <c r="J16" s="40">
        <f t="shared" si="1"/>
        <v>29</v>
      </c>
      <c r="K16" s="9">
        <v>14</v>
      </c>
      <c r="L16" s="20">
        <v>9</v>
      </c>
      <c r="M16" s="20">
        <v>18</v>
      </c>
      <c r="N16" s="20">
        <v>14</v>
      </c>
      <c r="O16" s="40">
        <f t="shared" si="2"/>
        <v>55</v>
      </c>
      <c r="P16" s="9">
        <v>12</v>
      </c>
      <c r="Q16" s="20">
        <v>16</v>
      </c>
      <c r="R16" s="20">
        <v>14</v>
      </c>
      <c r="S16" s="20">
        <v>14</v>
      </c>
      <c r="T16" s="40">
        <f t="shared" si="3"/>
        <v>56</v>
      </c>
      <c r="U16" s="9">
        <v>6</v>
      </c>
      <c r="V16" s="20">
        <v>8</v>
      </c>
      <c r="W16" s="20">
        <v>8</v>
      </c>
      <c r="X16" s="20">
        <v>7</v>
      </c>
      <c r="Y16" s="40">
        <f t="shared" si="4"/>
        <v>29</v>
      </c>
      <c r="Z16" s="9"/>
      <c r="AA16" s="20"/>
      <c r="AB16" s="20"/>
      <c r="AC16" s="20"/>
      <c r="AD16" s="40">
        <f t="shared" si="5"/>
        <v>0</v>
      </c>
      <c r="AE16" s="9"/>
      <c r="AF16" s="20"/>
      <c r="AG16" s="20"/>
      <c r="AH16" s="20"/>
      <c r="AI16" s="40">
        <f t="shared" si="6"/>
        <v>0</v>
      </c>
      <c r="AJ16" s="9"/>
      <c r="AK16" s="20"/>
      <c r="AL16" s="20"/>
      <c r="AM16" s="20"/>
      <c r="AN16" s="40">
        <f t="shared" si="7"/>
        <v>0</v>
      </c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s="58" customFormat="1" ht="15" customHeight="1" x14ac:dyDescent="0.35">
      <c r="A17" s="9">
        <v>11</v>
      </c>
      <c r="B17" s="34">
        <f t="shared" si="0"/>
        <v>149</v>
      </c>
      <c r="C17" s="35" t="s">
        <v>543</v>
      </c>
      <c r="D17" s="35" t="s">
        <v>502</v>
      </c>
      <c r="E17" s="12" t="s">
        <v>28</v>
      </c>
      <c r="F17" s="9">
        <v>18</v>
      </c>
      <c r="G17" s="13">
        <v>20</v>
      </c>
      <c r="H17" s="20">
        <v>18</v>
      </c>
      <c r="I17" s="20">
        <v>14</v>
      </c>
      <c r="J17" s="40">
        <f t="shared" si="1"/>
        <v>70</v>
      </c>
      <c r="K17" s="9"/>
      <c r="L17" s="20"/>
      <c r="M17" s="20"/>
      <c r="N17" s="20"/>
      <c r="O17" s="40">
        <f t="shared" si="2"/>
        <v>0</v>
      </c>
      <c r="P17" s="9"/>
      <c r="Q17" s="20"/>
      <c r="R17" s="20"/>
      <c r="S17" s="20"/>
      <c r="T17" s="40">
        <f t="shared" si="3"/>
        <v>0</v>
      </c>
      <c r="U17" s="9"/>
      <c r="V17" s="20"/>
      <c r="W17" s="20"/>
      <c r="X17" s="20"/>
      <c r="Y17" s="40">
        <f t="shared" si="4"/>
        <v>0</v>
      </c>
      <c r="Z17" s="9">
        <v>9</v>
      </c>
      <c r="AA17" s="20">
        <v>14</v>
      </c>
      <c r="AB17" s="20"/>
      <c r="AC17" s="20">
        <v>12</v>
      </c>
      <c r="AD17" s="40">
        <f t="shared" si="5"/>
        <v>35</v>
      </c>
      <c r="AE17" s="9"/>
      <c r="AF17" s="20"/>
      <c r="AG17" s="20"/>
      <c r="AH17" s="20"/>
      <c r="AI17" s="40">
        <f t="shared" si="6"/>
        <v>0</v>
      </c>
      <c r="AJ17" s="9">
        <v>20</v>
      </c>
      <c r="AK17" s="20">
        <v>16</v>
      </c>
      <c r="AL17" s="20">
        <v>8</v>
      </c>
      <c r="AM17" s="20"/>
      <c r="AN17" s="40">
        <f t="shared" si="7"/>
        <v>44</v>
      </c>
      <c r="AO17" s="3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</row>
    <row r="18" spans="1:67" s="58" customFormat="1" ht="15" customHeight="1" x14ac:dyDescent="0.35">
      <c r="A18" s="9">
        <v>12</v>
      </c>
      <c r="B18" s="34">
        <f t="shared" si="0"/>
        <v>144</v>
      </c>
      <c r="C18" s="35" t="s">
        <v>542</v>
      </c>
      <c r="D18" s="35" t="s">
        <v>539</v>
      </c>
      <c r="E18" s="12" t="s">
        <v>28</v>
      </c>
      <c r="F18" s="9">
        <v>16</v>
      </c>
      <c r="G18" s="13">
        <v>10</v>
      </c>
      <c r="H18" s="80">
        <v>20</v>
      </c>
      <c r="I18" s="20">
        <v>20</v>
      </c>
      <c r="J18" s="40">
        <f t="shared" si="1"/>
        <v>66</v>
      </c>
      <c r="K18" s="9"/>
      <c r="L18" s="20"/>
      <c r="M18" s="20"/>
      <c r="N18" s="20"/>
      <c r="O18" s="40">
        <f t="shared" si="2"/>
        <v>0</v>
      </c>
      <c r="P18" s="9"/>
      <c r="Q18" s="20"/>
      <c r="R18" s="20"/>
      <c r="S18" s="20"/>
      <c r="T18" s="40">
        <f t="shared" si="3"/>
        <v>0</v>
      </c>
      <c r="U18" s="9">
        <v>5</v>
      </c>
      <c r="V18" s="20">
        <v>6</v>
      </c>
      <c r="W18" s="20">
        <v>9</v>
      </c>
      <c r="X18" s="20">
        <v>4</v>
      </c>
      <c r="Y18" s="40">
        <f t="shared" si="4"/>
        <v>24</v>
      </c>
      <c r="Z18" s="9"/>
      <c r="AA18" s="20"/>
      <c r="AB18" s="20"/>
      <c r="AC18" s="20"/>
      <c r="AD18" s="40">
        <f t="shared" si="5"/>
        <v>0</v>
      </c>
      <c r="AE18" s="9">
        <v>12</v>
      </c>
      <c r="AF18" s="20">
        <v>12</v>
      </c>
      <c r="AG18" s="20">
        <v>16</v>
      </c>
      <c r="AH18" s="20">
        <v>14</v>
      </c>
      <c r="AI18" s="40">
        <f t="shared" si="6"/>
        <v>54</v>
      </c>
      <c r="AJ18" s="9"/>
      <c r="AK18" s="20"/>
      <c r="AL18" s="20"/>
      <c r="AM18" s="20"/>
      <c r="AN18" s="40">
        <f t="shared" si="7"/>
        <v>0</v>
      </c>
      <c r="AO18" s="3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</row>
    <row r="19" spans="1:67" s="58" customFormat="1" ht="15" customHeight="1" x14ac:dyDescent="0.35">
      <c r="A19" s="9">
        <v>13</v>
      </c>
      <c r="B19" s="34">
        <f t="shared" si="0"/>
        <v>118</v>
      </c>
      <c r="C19" s="35" t="s">
        <v>544</v>
      </c>
      <c r="D19" s="35" t="s">
        <v>273</v>
      </c>
      <c r="E19" s="12" t="s">
        <v>137</v>
      </c>
      <c r="F19" s="9">
        <v>7</v>
      </c>
      <c r="G19" s="13">
        <v>8</v>
      </c>
      <c r="H19" s="20"/>
      <c r="I19" s="20"/>
      <c r="J19" s="40">
        <f t="shared" si="1"/>
        <v>15</v>
      </c>
      <c r="K19" s="9"/>
      <c r="L19" s="20">
        <v>2</v>
      </c>
      <c r="M19" s="20">
        <v>3</v>
      </c>
      <c r="N19" s="20"/>
      <c r="O19" s="40">
        <f t="shared" si="2"/>
        <v>5</v>
      </c>
      <c r="P19" s="9">
        <v>3</v>
      </c>
      <c r="Q19" s="20">
        <v>5</v>
      </c>
      <c r="R19" s="20">
        <v>6</v>
      </c>
      <c r="S19" s="20">
        <v>2</v>
      </c>
      <c r="T19" s="40">
        <f t="shared" si="3"/>
        <v>16</v>
      </c>
      <c r="U19" s="9"/>
      <c r="V19" s="20">
        <v>3</v>
      </c>
      <c r="W19" s="20">
        <v>2</v>
      </c>
      <c r="X19" s="20"/>
      <c r="Y19" s="40">
        <f t="shared" si="4"/>
        <v>5</v>
      </c>
      <c r="Z19" s="9">
        <v>6</v>
      </c>
      <c r="AA19" s="20">
        <v>6</v>
      </c>
      <c r="AB19" s="20">
        <v>5</v>
      </c>
      <c r="AC19" s="20">
        <v>2</v>
      </c>
      <c r="AD19" s="40">
        <f t="shared" si="5"/>
        <v>19</v>
      </c>
      <c r="AE19" s="9">
        <v>10</v>
      </c>
      <c r="AF19" s="20">
        <v>9</v>
      </c>
      <c r="AG19" s="20">
        <v>9</v>
      </c>
      <c r="AH19" s="20">
        <v>9</v>
      </c>
      <c r="AI19" s="40">
        <f t="shared" si="6"/>
        <v>37</v>
      </c>
      <c r="AJ19" s="9">
        <v>5</v>
      </c>
      <c r="AK19" s="20">
        <v>6</v>
      </c>
      <c r="AL19" s="20">
        <v>5</v>
      </c>
      <c r="AM19" s="20">
        <v>5</v>
      </c>
      <c r="AN19" s="40">
        <f t="shared" si="7"/>
        <v>21</v>
      </c>
      <c r="AO19" s="3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</row>
    <row r="20" spans="1:67" s="58" customFormat="1" ht="15" customHeight="1" x14ac:dyDescent="0.3">
      <c r="A20" s="9">
        <v>14</v>
      </c>
      <c r="B20" s="34">
        <f t="shared" si="0"/>
        <v>91</v>
      </c>
      <c r="C20" s="35" t="s">
        <v>303</v>
      </c>
      <c r="D20" s="35" t="s">
        <v>549</v>
      </c>
      <c r="E20" s="12" t="s">
        <v>41</v>
      </c>
      <c r="F20" s="9">
        <v>5</v>
      </c>
      <c r="G20" s="13"/>
      <c r="H20" s="20"/>
      <c r="I20" s="20">
        <v>1</v>
      </c>
      <c r="J20" s="40">
        <f t="shared" si="1"/>
        <v>6</v>
      </c>
      <c r="K20" s="9"/>
      <c r="L20" s="20"/>
      <c r="M20" s="20"/>
      <c r="N20" s="20"/>
      <c r="O20" s="40">
        <f t="shared" si="2"/>
        <v>0</v>
      </c>
      <c r="P20" s="9">
        <v>1</v>
      </c>
      <c r="Q20" s="20"/>
      <c r="R20" s="20">
        <v>7</v>
      </c>
      <c r="S20" s="20">
        <v>3</v>
      </c>
      <c r="T20" s="40">
        <f t="shared" si="3"/>
        <v>11</v>
      </c>
      <c r="U20" s="9">
        <v>9</v>
      </c>
      <c r="V20" s="20">
        <v>2</v>
      </c>
      <c r="W20" s="20">
        <v>1</v>
      </c>
      <c r="X20" s="20">
        <v>3</v>
      </c>
      <c r="Y20" s="40">
        <f t="shared" si="4"/>
        <v>15</v>
      </c>
      <c r="Z20" s="9"/>
      <c r="AA20" s="20"/>
      <c r="AB20" s="20"/>
      <c r="AC20" s="20"/>
      <c r="AD20" s="40">
        <f t="shared" si="5"/>
        <v>0</v>
      </c>
      <c r="AE20" s="9">
        <v>14</v>
      </c>
      <c r="AF20" s="20">
        <v>14</v>
      </c>
      <c r="AG20" s="20"/>
      <c r="AH20" s="20">
        <v>10</v>
      </c>
      <c r="AI20" s="40">
        <f t="shared" si="6"/>
        <v>38</v>
      </c>
      <c r="AJ20" s="9">
        <v>3</v>
      </c>
      <c r="AK20" s="20">
        <v>2</v>
      </c>
      <c r="AL20" s="20">
        <v>7</v>
      </c>
      <c r="AM20" s="20">
        <v>9</v>
      </c>
      <c r="AN20" s="40">
        <f t="shared" si="7"/>
        <v>21</v>
      </c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</row>
    <row r="21" spans="1:67" s="58" customFormat="1" ht="15" customHeight="1" x14ac:dyDescent="0.3">
      <c r="A21" s="9">
        <v>15</v>
      </c>
      <c r="B21" s="34">
        <f t="shared" si="0"/>
        <v>90</v>
      </c>
      <c r="C21" s="35" t="s">
        <v>545</v>
      </c>
      <c r="D21" s="35" t="s">
        <v>546</v>
      </c>
      <c r="E21" s="12" t="s">
        <v>48</v>
      </c>
      <c r="F21" s="9">
        <v>8</v>
      </c>
      <c r="G21" s="20"/>
      <c r="H21" s="80"/>
      <c r="I21" s="20"/>
      <c r="J21" s="40">
        <f t="shared" si="1"/>
        <v>8</v>
      </c>
      <c r="K21" s="9">
        <v>12</v>
      </c>
      <c r="L21" s="20">
        <v>10</v>
      </c>
      <c r="M21" s="20">
        <v>8</v>
      </c>
      <c r="N21" s="20">
        <v>10</v>
      </c>
      <c r="O21" s="40">
        <f t="shared" si="2"/>
        <v>40</v>
      </c>
      <c r="P21" s="9">
        <v>9</v>
      </c>
      <c r="Q21" s="20">
        <v>8</v>
      </c>
      <c r="R21" s="20">
        <v>4</v>
      </c>
      <c r="S21" s="20">
        <v>4</v>
      </c>
      <c r="T21" s="40">
        <f t="shared" si="3"/>
        <v>25</v>
      </c>
      <c r="U21" s="9">
        <v>3</v>
      </c>
      <c r="V21" s="20">
        <v>1</v>
      </c>
      <c r="W21" s="20">
        <v>5</v>
      </c>
      <c r="X21" s="20">
        <v>1</v>
      </c>
      <c r="Y21" s="40">
        <f t="shared" si="4"/>
        <v>10</v>
      </c>
      <c r="Z21" s="9">
        <v>1</v>
      </c>
      <c r="AA21" s="20">
        <v>1</v>
      </c>
      <c r="AB21" s="20">
        <v>1</v>
      </c>
      <c r="AC21" s="20">
        <v>4</v>
      </c>
      <c r="AD21" s="40">
        <f t="shared" si="5"/>
        <v>7</v>
      </c>
      <c r="AE21" s="9"/>
      <c r="AF21" s="20"/>
      <c r="AG21" s="20"/>
      <c r="AH21" s="20"/>
      <c r="AI21" s="40">
        <f t="shared" si="6"/>
        <v>0</v>
      </c>
      <c r="AJ21" s="9"/>
      <c r="AK21" s="20"/>
      <c r="AL21" s="20"/>
      <c r="AM21" s="20"/>
      <c r="AN21" s="40">
        <f t="shared" si="7"/>
        <v>0</v>
      </c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</row>
    <row r="22" spans="1:67" s="58" customFormat="1" ht="15" customHeight="1" x14ac:dyDescent="0.35">
      <c r="A22" s="9">
        <v>16</v>
      </c>
      <c r="B22" s="34">
        <f t="shared" si="0"/>
        <v>89</v>
      </c>
      <c r="C22" s="35" t="s">
        <v>550</v>
      </c>
      <c r="D22" s="35" t="s">
        <v>381</v>
      </c>
      <c r="E22" s="12" t="s">
        <v>120</v>
      </c>
      <c r="F22" s="9">
        <v>14</v>
      </c>
      <c r="G22" s="20">
        <v>5</v>
      </c>
      <c r="H22" s="20">
        <v>6</v>
      </c>
      <c r="I22" s="20">
        <v>9</v>
      </c>
      <c r="J22" s="40">
        <f t="shared" si="1"/>
        <v>34</v>
      </c>
      <c r="K22" s="9">
        <v>10</v>
      </c>
      <c r="L22" s="20">
        <v>6</v>
      </c>
      <c r="M22" s="20">
        <v>9</v>
      </c>
      <c r="N22" s="20">
        <v>9</v>
      </c>
      <c r="O22" s="40">
        <f t="shared" si="2"/>
        <v>34</v>
      </c>
      <c r="P22" s="9"/>
      <c r="Q22" s="20"/>
      <c r="R22" s="20"/>
      <c r="S22" s="20"/>
      <c r="T22" s="40">
        <f t="shared" si="3"/>
        <v>0</v>
      </c>
      <c r="U22" s="9"/>
      <c r="V22" s="20"/>
      <c r="W22" s="20"/>
      <c r="X22" s="20"/>
      <c r="Y22" s="40">
        <f t="shared" si="4"/>
        <v>0</v>
      </c>
      <c r="Z22" s="9"/>
      <c r="AA22" s="20"/>
      <c r="AB22" s="20"/>
      <c r="AC22" s="20"/>
      <c r="AD22" s="40">
        <f t="shared" si="5"/>
        <v>0</v>
      </c>
      <c r="AE22" s="9"/>
      <c r="AF22" s="20"/>
      <c r="AG22" s="20"/>
      <c r="AH22" s="20"/>
      <c r="AI22" s="40">
        <f t="shared" si="6"/>
        <v>0</v>
      </c>
      <c r="AJ22" s="9">
        <v>4</v>
      </c>
      <c r="AK22" s="20">
        <v>7</v>
      </c>
      <c r="AL22" s="20">
        <v>4</v>
      </c>
      <c r="AM22" s="20">
        <v>6</v>
      </c>
      <c r="AN22" s="40">
        <f t="shared" si="7"/>
        <v>21</v>
      </c>
      <c r="AO22" s="3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</row>
    <row r="23" spans="1:67" s="58" customFormat="1" ht="15" customHeight="1" x14ac:dyDescent="0.35">
      <c r="A23" s="9">
        <v>17</v>
      </c>
      <c r="B23" s="34">
        <f t="shared" si="0"/>
        <v>80</v>
      </c>
      <c r="C23" s="35" t="s">
        <v>548</v>
      </c>
      <c r="D23" s="35" t="s">
        <v>348</v>
      </c>
      <c r="E23" s="12" t="s">
        <v>100</v>
      </c>
      <c r="F23" s="9"/>
      <c r="G23" s="20"/>
      <c r="H23" s="20"/>
      <c r="I23" s="20"/>
      <c r="J23" s="40">
        <f t="shared" si="1"/>
        <v>0</v>
      </c>
      <c r="K23" s="9">
        <v>4</v>
      </c>
      <c r="L23" s="20">
        <v>3</v>
      </c>
      <c r="M23" s="20">
        <v>7</v>
      </c>
      <c r="N23" s="20">
        <v>7</v>
      </c>
      <c r="O23" s="40">
        <f t="shared" si="2"/>
        <v>21</v>
      </c>
      <c r="P23" s="9">
        <v>4</v>
      </c>
      <c r="Q23" s="20">
        <v>2</v>
      </c>
      <c r="R23" s="20"/>
      <c r="S23" s="20"/>
      <c r="T23" s="40">
        <f t="shared" si="3"/>
        <v>6</v>
      </c>
      <c r="U23" s="9"/>
      <c r="V23" s="20">
        <v>4</v>
      </c>
      <c r="W23" s="20">
        <v>7</v>
      </c>
      <c r="X23" s="20"/>
      <c r="Y23" s="40">
        <f t="shared" si="4"/>
        <v>11</v>
      </c>
      <c r="Z23" s="9"/>
      <c r="AA23" s="20">
        <v>2</v>
      </c>
      <c r="AB23" s="20">
        <v>2</v>
      </c>
      <c r="AC23" s="20">
        <v>1</v>
      </c>
      <c r="AD23" s="40">
        <f t="shared" si="5"/>
        <v>5</v>
      </c>
      <c r="AE23" s="9">
        <v>7</v>
      </c>
      <c r="AF23" s="20">
        <v>7</v>
      </c>
      <c r="AG23" s="20">
        <v>8</v>
      </c>
      <c r="AH23" s="20">
        <v>7</v>
      </c>
      <c r="AI23" s="40">
        <f t="shared" si="6"/>
        <v>29</v>
      </c>
      <c r="AJ23" s="9">
        <v>2</v>
      </c>
      <c r="AK23" s="20">
        <v>3</v>
      </c>
      <c r="AL23" s="20">
        <v>1</v>
      </c>
      <c r="AM23" s="20">
        <v>2</v>
      </c>
      <c r="AN23" s="40">
        <f t="shared" si="7"/>
        <v>8</v>
      </c>
      <c r="AO23" s="3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</row>
    <row r="24" spans="1:67" s="58" customFormat="1" ht="15" customHeight="1" x14ac:dyDescent="0.35">
      <c r="A24" s="9">
        <v>18</v>
      </c>
      <c r="B24" s="34">
        <f t="shared" si="0"/>
        <v>77</v>
      </c>
      <c r="C24" s="35" t="s">
        <v>547</v>
      </c>
      <c r="D24" s="35" t="s">
        <v>361</v>
      </c>
      <c r="E24" s="12" t="s">
        <v>48</v>
      </c>
      <c r="F24" s="9"/>
      <c r="G24" s="20"/>
      <c r="H24" s="20"/>
      <c r="I24" s="20"/>
      <c r="J24" s="40">
        <f t="shared" si="1"/>
        <v>0</v>
      </c>
      <c r="K24" s="9">
        <v>8</v>
      </c>
      <c r="L24" s="20">
        <v>12</v>
      </c>
      <c r="M24" s="20">
        <v>10</v>
      </c>
      <c r="N24" s="20">
        <v>12</v>
      </c>
      <c r="O24" s="40">
        <f t="shared" si="2"/>
        <v>42</v>
      </c>
      <c r="P24" s="9">
        <v>2</v>
      </c>
      <c r="Q24" s="20">
        <v>6</v>
      </c>
      <c r="R24" s="20">
        <v>10</v>
      </c>
      <c r="S24" s="20">
        <v>5</v>
      </c>
      <c r="T24" s="40">
        <f t="shared" si="3"/>
        <v>23</v>
      </c>
      <c r="U24" s="9">
        <v>7</v>
      </c>
      <c r="V24" s="20"/>
      <c r="W24" s="20"/>
      <c r="X24" s="20">
        <v>5</v>
      </c>
      <c r="Y24" s="40">
        <f t="shared" si="4"/>
        <v>12</v>
      </c>
      <c r="Z24" s="9"/>
      <c r="AA24" s="20"/>
      <c r="AB24" s="20"/>
      <c r="AC24" s="20"/>
      <c r="AD24" s="40">
        <f t="shared" si="5"/>
        <v>0</v>
      </c>
      <c r="AE24" s="9"/>
      <c r="AF24" s="20"/>
      <c r="AG24" s="20"/>
      <c r="AH24" s="20"/>
      <c r="AI24" s="40">
        <f t="shared" si="6"/>
        <v>0</v>
      </c>
      <c r="AJ24" s="9"/>
      <c r="AK24" s="20"/>
      <c r="AL24" s="20"/>
      <c r="AM24" s="20"/>
      <c r="AN24" s="40">
        <f t="shared" si="7"/>
        <v>0</v>
      </c>
      <c r="AO24" s="3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</row>
    <row r="25" spans="1:67" s="58" customFormat="1" ht="15" customHeight="1" x14ac:dyDescent="0.3">
      <c r="A25" s="9">
        <v>19</v>
      </c>
      <c r="B25" s="34">
        <f t="shared" si="0"/>
        <v>70</v>
      </c>
      <c r="C25" s="35" t="s">
        <v>552</v>
      </c>
      <c r="D25" s="35" t="s">
        <v>348</v>
      </c>
      <c r="E25" s="12" t="s">
        <v>100</v>
      </c>
      <c r="F25" s="9"/>
      <c r="G25" s="20"/>
      <c r="H25" s="80"/>
      <c r="I25" s="20"/>
      <c r="J25" s="40">
        <f t="shared" si="1"/>
        <v>0</v>
      </c>
      <c r="K25" s="9"/>
      <c r="L25" s="20"/>
      <c r="M25" s="20"/>
      <c r="N25" s="20"/>
      <c r="O25" s="40">
        <f t="shared" si="2"/>
        <v>0</v>
      </c>
      <c r="P25" s="9"/>
      <c r="Q25" s="20"/>
      <c r="R25" s="20"/>
      <c r="S25" s="20"/>
      <c r="T25" s="40">
        <f t="shared" si="3"/>
        <v>0</v>
      </c>
      <c r="U25" s="9"/>
      <c r="V25" s="20"/>
      <c r="W25" s="20"/>
      <c r="X25" s="20"/>
      <c r="Y25" s="40">
        <f t="shared" si="4"/>
        <v>0</v>
      </c>
      <c r="Z25" s="9"/>
      <c r="AA25" s="20"/>
      <c r="AB25" s="20"/>
      <c r="AC25" s="20"/>
      <c r="AD25" s="40">
        <f t="shared" si="5"/>
        <v>0</v>
      </c>
      <c r="AE25" s="9">
        <v>9</v>
      </c>
      <c r="AF25" s="20">
        <v>18</v>
      </c>
      <c r="AG25" s="20">
        <v>10</v>
      </c>
      <c r="AH25" s="20">
        <v>12</v>
      </c>
      <c r="AI25" s="40">
        <f t="shared" si="6"/>
        <v>49</v>
      </c>
      <c r="AJ25" s="9">
        <v>7</v>
      </c>
      <c r="AK25" s="20">
        <v>8</v>
      </c>
      <c r="AL25" s="20">
        <v>2</v>
      </c>
      <c r="AM25" s="20">
        <v>4</v>
      </c>
      <c r="AN25" s="40">
        <f t="shared" si="7"/>
        <v>21</v>
      </c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</row>
    <row r="26" spans="1:67" ht="15" customHeight="1" x14ac:dyDescent="0.35">
      <c r="A26" s="9">
        <v>20</v>
      </c>
      <c r="B26" s="34">
        <f t="shared" si="0"/>
        <v>67</v>
      </c>
      <c r="C26" s="35" t="s">
        <v>307</v>
      </c>
      <c r="D26" s="35" t="s">
        <v>308</v>
      </c>
      <c r="E26" s="12" t="s">
        <v>68</v>
      </c>
      <c r="F26" s="9">
        <v>12</v>
      </c>
      <c r="G26" s="20">
        <v>12</v>
      </c>
      <c r="H26" s="20">
        <v>7</v>
      </c>
      <c r="I26" s="20"/>
      <c r="J26" s="40">
        <f t="shared" si="1"/>
        <v>31</v>
      </c>
      <c r="K26" s="9"/>
      <c r="L26" s="20"/>
      <c r="M26" s="20"/>
      <c r="N26" s="20"/>
      <c r="O26" s="40">
        <f t="shared" si="2"/>
        <v>0</v>
      </c>
      <c r="P26" s="9"/>
      <c r="Q26" s="20"/>
      <c r="R26" s="20"/>
      <c r="S26" s="20"/>
      <c r="T26" s="40">
        <f t="shared" si="3"/>
        <v>0</v>
      </c>
      <c r="U26" s="9"/>
      <c r="V26" s="20"/>
      <c r="W26" s="20"/>
      <c r="X26" s="20"/>
      <c r="Y26" s="40">
        <f t="shared" si="4"/>
        <v>0</v>
      </c>
      <c r="Z26" s="9"/>
      <c r="AA26" s="20"/>
      <c r="AB26" s="20"/>
      <c r="AC26" s="20"/>
      <c r="AD26" s="40">
        <f t="shared" si="5"/>
        <v>0</v>
      </c>
      <c r="AE26" s="9">
        <v>8</v>
      </c>
      <c r="AF26" s="20">
        <v>8</v>
      </c>
      <c r="AG26" s="20">
        <v>12</v>
      </c>
      <c r="AH26" s="20">
        <v>8</v>
      </c>
      <c r="AI26" s="40">
        <f t="shared" si="6"/>
        <v>36</v>
      </c>
      <c r="AJ26" s="9"/>
      <c r="AK26" s="20"/>
      <c r="AL26" s="20"/>
      <c r="AM26" s="20"/>
      <c r="AN26" s="40">
        <f t="shared" si="7"/>
        <v>0</v>
      </c>
      <c r="AO26" s="3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</row>
    <row r="27" spans="1:67" ht="15" customHeight="1" x14ac:dyDescent="0.35">
      <c r="A27" s="9">
        <v>21</v>
      </c>
      <c r="B27" s="34">
        <f t="shared" si="0"/>
        <v>61</v>
      </c>
      <c r="C27" s="35" t="s">
        <v>551</v>
      </c>
      <c r="D27" s="35" t="s">
        <v>343</v>
      </c>
      <c r="E27" s="12" t="s">
        <v>37</v>
      </c>
      <c r="F27" s="9">
        <v>9</v>
      </c>
      <c r="G27" s="20">
        <v>14</v>
      </c>
      <c r="H27" s="20">
        <v>20</v>
      </c>
      <c r="I27" s="20">
        <v>18</v>
      </c>
      <c r="J27" s="40">
        <f t="shared" si="1"/>
        <v>61</v>
      </c>
      <c r="K27" s="9"/>
      <c r="L27" s="20"/>
      <c r="M27" s="20"/>
      <c r="N27" s="20"/>
      <c r="O27" s="40">
        <f t="shared" si="2"/>
        <v>0</v>
      </c>
      <c r="P27" s="9"/>
      <c r="Q27" s="20"/>
      <c r="R27" s="20"/>
      <c r="S27" s="20"/>
      <c r="T27" s="40">
        <f t="shared" si="3"/>
        <v>0</v>
      </c>
      <c r="U27" s="9"/>
      <c r="V27" s="20"/>
      <c r="W27" s="20"/>
      <c r="X27" s="20"/>
      <c r="Y27" s="40">
        <f t="shared" si="4"/>
        <v>0</v>
      </c>
      <c r="Z27" s="9"/>
      <c r="AA27" s="20"/>
      <c r="AB27" s="20"/>
      <c r="AC27" s="20"/>
      <c r="AD27" s="40">
        <f t="shared" si="5"/>
        <v>0</v>
      </c>
      <c r="AE27" s="9"/>
      <c r="AF27" s="20"/>
      <c r="AG27" s="20"/>
      <c r="AH27" s="20"/>
      <c r="AI27" s="40">
        <f t="shared" si="6"/>
        <v>0</v>
      </c>
      <c r="AJ27" s="9"/>
      <c r="AK27" s="20"/>
      <c r="AL27" s="20"/>
      <c r="AM27" s="20"/>
      <c r="AN27" s="40">
        <f t="shared" si="7"/>
        <v>0</v>
      </c>
      <c r="AO27" s="3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</row>
    <row r="28" spans="1:67" ht="15" customHeight="1" x14ac:dyDescent="0.35">
      <c r="A28" s="9">
        <v>21</v>
      </c>
      <c r="B28" s="34">
        <f t="shared" si="0"/>
        <v>61</v>
      </c>
      <c r="C28" s="35" t="s">
        <v>553</v>
      </c>
      <c r="D28" s="35" t="s">
        <v>58</v>
      </c>
      <c r="E28" s="12" t="s">
        <v>37</v>
      </c>
      <c r="F28" s="9"/>
      <c r="G28" s="20"/>
      <c r="H28" s="80"/>
      <c r="I28" s="20"/>
      <c r="J28" s="40">
        <f t="shared" si="1"/>
        <v>0</v>
      </c>
      <c r="K28" s="9"/>
      <c r="L28" s="20"/>
      <c r="M28" s="20"/>
      <c r="N28" s="20"/>
      <c r="O28" s="40">
        <f t="shared" si="2"/>
        <v>0</v>
      </c>
      <c r="P28" s="9"/>
      <c r="Q28" s="20"/>
      <c r="R28" s="20"/>
      <c r="S28" s="20"/>
      <c r="T28" s="40">
        <f t="shared" si="3"/>
        <v>0</v>
      </c>
      <c r="U28" s="9">
        <v>4</v>
      </c>
      <c r="V28" s="20">
        <v>5</v>
      </c>
      <c r="W28" s="20"/>
      <c r="X28" s="20">
        <v>9</v>
      </c>
      <c r="Y28" s="40">
        <f t="shared" si="4"/>
        <v>18</v>
      </c>
      <c r="Z28" s="9">
        <v>4</v>
      </c>
      <c r="AA28" s="20">
        <v>3</v>
      </c>
      <c r="AB28" s="20">
        <v>4</v>
      </c>
      <c r="AC28" s="20">
        <v>5</v>
      </c>
      <c r="AD28" s="40">
        <f t="shared" si="5"/>
        <v>16</v>
      </c>
      <c r="AE28" s="9"/>
      <c r="AF28" s="20"/>
      <c r="AG28" s="20"/>
      <c r="AH28" s="20"/>
      <c r="AI28" s="40">
        <f t="shared" si="6"/>
        <v>0</v>
      </c>
      <c r="AJ28" s="9">
        <v>6</v>
      </c>
      <c r="AK28" s="20">
        <v>5</v>
      </c>
      <c r="AL28" s="20">
        <v>9</v>
      </c>
      <c r="AM28" s="20">
        <v>7</v>
      </c>
      <c r="AN28" s="40">
        <f t="shared" si="7"/>
        <v>27</v>
      </c>
      <c r="AO28" s="3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</row>
    <row r="29" spans="1:67" ht="15" customHeight="1" x14ac:dyDescent="0.3">
      <c r="A29" s="9">
        <v>23</v>
      </c>
      <c r="B29" s="34">
        <f t="shared" si="0"/>
        <v>31</v>
      </c>
      <c r="C29" s="35" t="s">
        <v>554</v>
      </c>
      <c r="D29" s="35" t="s">
        <v>193</v>
      </c>
      <c r="E29" s="12" t="s">
        <v>28</v>
      </c>
      <c r="F29" s="9"/>
      <c r="G29" s="20">
        <v>1</v>
      </c>
      <c r="H29" s="20"/>
      <c r="I29" s="20"/>
      <c r="J29" s="40">
        <f t="shared" si="1"/>
        <v>1</v>
      </c>
      <c r="K29" s="9">
        <v>5</v>
      </c>
      <c r="L29" s="20">
        <v>8</v>
      </c>
      <c r="M29" s="20">
        <v>5</v>
      </c>
      <c r="N29" s="20">
        <v>4</v>
      </c>
      <c r="O29" s="40">
        <f t="shared" si="2"/>
        <v>22</v>
      </c>
      <c r="P29" s="9"/>
      <c r="Q29" s="20">
        <v>3</v>
      </c>
      <c r="R29" s="20">
        <v>5</v>
      </c>
      <c r="S29" s="20"/>
      <c r="T29" s="40">
        <f t="shared" si="3"/>
        <v>8</v>
      </c>
      <c r="U29" s="9"/>
      <c r="V29" s="20"/>
      <c r="W29" s="20"/>
      <c r="X29" s="20"/>
      <c r="Y29" s="40">
        <f t="shared" si="4"/>
        <v>0</v>
      </c>
      <c r="Z29" s="9"/>
      <c r="AA29" s="20"/>
      <c r="AB29" s="20"/>
      <c r="AC29" s="20"/>
      <c r="AD29" s="40">
        <f t="shared" si="5"/>
        <v>0</v>
      </c>
      <c r="AE29" s="9"/>
      <c r="AF29" s="20"/>
      <c r="AG29" s="20"/>
      <c r="AH29" s="20"/>
      <c r="AI29" s="40">
        <f t="shared" si="6"/>
        <v>0</v>
      </c>
      <c r="AJ29" s="9"/>
      <c r="AK29" s="20"/>
      <c r="AL29" s="20"/>
      <c r="AM29" s="20"/>
      <c r="AN29" s="40">
        <f t="shared" si="7"/>
        <v>0</v>
      </c>
    </row>
    <row r="30" spans="1:67" ht="15" customHeight="1" x14ac:dyDescent="0.35">
      <c r="A30" s="9">
        <v>24</v>
      </c>
      <c r="B30" s="34">
        <f t="shared" si="0"/>
        <v>25</v>
      </c>
      <c r="C30" s="35" t="s">
        <v>288</v>
      </c>
      <c r="D30" s="35" t="s">
        <v>289</v>
      </c>
      <c r="E30" s="12" t="s">
        <v>68</v>
      </c>
      <c r="F30" s="9">
        <v>3</v>
      </c>
      <c r="G30" s="20">
        <v>6</v>
      </c>
      <c r="H30" s="20">
        <v>9</v>
      </c>
      <c r="I30" s="20">
        <v>7</v>
      </c>
      <c r="J30" s="40">
        <f t="shared" si="1"/>
        <v>25</v>
      </c>
      <c r="K30" s="9"/>
      <c r="L30" s="20"/>
      <c r="M30" s="20"/>
      <c r="N30" s="20"/>
      <c r="O30" s="40">
        <f t="shared" si="2"/>
        <v>0</v>
      </c>
      <c r="P30" s="9"/>
      <c r="Q30" s="20"/>
      <c r="R30" s="20"/>
      <c r="S30" s="20"/>
      <c r="T30" s="40">
        <f t="shared" si="3"/>
        <v>0</v>
      </c>
      <c r="U30" s="9"/>
      <c r="V30" s="20"/>
      <c r="W30" s="20"/>
      <c r="X30" s="20"/>
      <c r="Y30" s="40">
        <f t="shared" si="4"/>
        <v>0</v>
      </c>
      <c r="Z30" s="9"/>
      <c r="AA30" s="20"/>
      <c r="AB30" s="20"/>
      <c r="AC30" s="20"/>
      <c r="AD30" s="40">
        <f t="shared" si="5"/>
        <v>0</v>
      </c>
      <c r="AE30" s="9"/>
      <c r="AF30" s="20"/>
      <c r="AG30" s="20"/>
      <c r="AH30" s="20"/>
      <c r="AI30" s="40">
        <f t="shared" si="6"/>
        <v>0</v>
      </c>
      <c r="AJ30" s="9"/>
      <c r="AK30" s="20"/>
      <c r="AL30" s="20"/>
      <c r="AM30" s="20"/>
      <c r="AN30" s="40">
        <f t="shared" si="7"/>
        <v>0</v>
      </c>
      <c r="AO30" s="61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</row>
    <row r="31" spans="1:67" ht="15" customHeight="1" x14ac:dyDescent="0.3">
      <c r="A31" s="9">
        <v>25</v>
      </c>
      <c r="B31" s="34">
        <f t="shared" si="0"/>
        <v>24</v>
      </c>
      <c r="C31" s="35" t="s">
        <v>555</v>
      </c>
      <c r="D31" s="35" t="s">
        <v>63</v>
      </c>
      <c r="E31" s="12" t="s">
        <v>64</v>
      </c>
      <c r="F31" s="9"/>
      <c r="G31" s="20"/>
      <c r="H31" s="80"/>
      <c r="I31" s="20"/>
      <c r="J31" s="40">
        <f t="shared" si="1"/>
        <v>0</v>
      </c>
      <c r="K31" s="9"/>
      <c r="L31" s="20"/>
      <c r="M31" s="20"/>
      <c r="N31" s="20"/>
      <c r="O31" s="40">
        <f t="shared" si="2"/>
        <v>0</v>
      </c>
      <c r="P31" s="9"/>
      <c r="Q31" s="20"/>
      <c r="R31" s="20"/>
      <c r="S31" s="20"/>
      <c r="T31" s="40">
        <f t="shared" si="3"/>
        <v>0</v>
      </c>
      <c r="U31" s="9"/>
      <c r="V31" s="20"/>
      <c r="W31" s="20"/>
      <c r="X31" s="20"/>
      <c r="Y31" s="40">
        <f t="shared" si="4"/>
        <v>0</v>
      </c>
      <c r="Z31" s="9"/>
      <c r="AA31" s="20"/>
      <c r="AB31" s="20"/>
      <c r="AC31" s="20"/>
      <c r="AD31" s="40">
        <f t="shared" si="5"/>
        <v>0</v>
      </c>
      <c r="AE31" s="9">
        <v>6</v>
      </c>
      <c r="AF31" s="20">
        <v>6</v>
      </c>
      <c r="AG31" s="20">
        <v>7</v>
      </c>
      <c r="AH31" s="20">
        <v>5</v>
      </c>
      <c r="AI31" s="40">
        <f t="shared" si="6"/>
        <v>24</v>
      </c>
      <c r="AJ31" s="9"/>
      <c r="AK31" s="20"/>
      <c r="AL31" s="20"/>
      <c r="AM31" s="20"/>
      <c r="AN31" s="40">
        <f t="shared" si="7"/>
        <v>0</v>
      </c>
    </row>
    <row r="32" spans="1:67" ht="15" customHeight="1" x14ac:dyDescent="0.35">
      <c r="A32" s="9">
        <v>26</v>
      </c>
      <c r="B32" s="34">
        <f t="shared" si="0"/>
        <v>23</v>
      </c>
      <c r="C32" s="35" t="s">
        <v>270</v>
      </c>
      <c r="D32" s="35" t="s">
        <v>193</v>
      </c>
      <c r="E32" s="12" t="s">
        <v>28</v>
      </c>
      <c r="F32" s="9"/>
      <c r="G32" s="20"/>
      <c r="H32" s="20"/>
      <c r="I32" s="20">
        <v>4</v>
      </c>
      <c r="J32" s="40">
        <f t="shared" si="1"/>
        <v>4</v>
      </c>
      <c r="K32" s="9"/>
      <c r="L32" s="20"/>
      <c r="M32" s="20"/>
      <c r="N32" s="20">
        <v>6</v>
      </c>
      <c r="O32" s="40">
        <f t="shared" si="2"/>
        <v>6</v>
      </c>
      <c r="P32" s="9">
        <v>7</v>
      </c>
      <c r="Q32" s="20"/>
      <c r="R32" s="20"/>
      <c r="S32" s="20">
        <v>6</v>
      </c>
      <c r="T32" s="40">
        <f t="shared" si="3"/>
        <v>13</v>
      </c>
      <c r="U32" s="9"/>
      <c r="V32" s="20"/>
      <c r="W32" s="20"/>
      <c r="X32" s="20"/>
      <c r="Y32" s="40">
        <f t="shared" si="4"/>
        <v>0</v>
      </c>
      <c r="Z32" s="9"/>
      <c r="AA32" s="20"/>
      <c r="AB32" s="20"/>
      <c r="AC32" s="20"/>
      <c r="AD32" s="40">
        <f t="shared" si="5"/>
        <v>0</v>
      </c>
      <c r="AE32" s="9"/>
      <c r="AF32" s="20"/>
      <c r="AG32" s="20"/>
      <c r="AH32" s="20"/>
      <c r="AI32" s="40">
        <f t="shared" si="6"/>
        <v>0</v>
      </c>
      <c r="AJ32" s="9"/>
      <c r="AK32" s="20"/>
      <c r="AL32" s="20"/>
      <c r="AM32" s="20"/>
      <c r="AN32" s="40">
        <f t="shared" si="7"/>
        <v>0</v>
      </c>
      <c r="AO32" s="3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</row>
    <row r="33" spans="1:67" ht="15" customHeight="1" x14ac:dyDescent="0.35">
      <c r="A33" s="9">
        <v>27</v>
      </c>
      <c r="B33" s="34">
        <f t="shared" si="0"/>
        <v>22</v>
      </c>
      <c r="C33" s="35" t="s">
        <v>556</v>
      </c>
      <c r="D33" s="35" t="s">
        <v>557</v>
      </c>
      <c r="E33" s="12" t="s">
        <v>28</v>
      </c>
      <c r="F33" s="9"/>
      <c r="G33" s="20"/>
      <c r="H33" s="20"/>
      <c r="I33" s="20"/>
      <c r="J33" s="40">
        <f t="shared" si="1"/>
        <v>0</v>
      </c>
      <c r="K33" s="9">
        <v>6</v>
      </c>
      <c r="L33" s="20">
        <v>5</v>
      </c>
      <c r="M33" s="20">
        <v>6</v>
      </c>
      <c r="N33" s="20">
        <v>5</v>
      </c>
      <c r="O33" s="40">
        <f t="shared" si="2"/>
        <v>22</v>
      </c>
      <c r="P33" s="9"/>
      <c r="Q33" s="20"/>
      <c r="R33" s="20"/>
      <c r="S33" s="20"/>
      <c r="T33" s="40">
        <f t="shared" si="3"/>
        <v>0</v>
      </c>
      <c r="U33" s="9"/>
      <c r="V33" s="20"/>
      <c r="W33" s="20"/>
      <c r="X33" s="20"/>
      <c r="Y33" s="40">
        <f t="shared" si="4"/>
        <v>0</v>
      </c>
      <c r="Z33" s="9"/>
      <c r="AA33" s="20"/>
      <c r="AB33" s="20"/>
      <c r="AC33" s="20"/>
      <c r="AD33" s="40">
        <f t="shared" si="5"/>
        <v>0</v>
      </c>
      <c r="AE33" s="9"/>
      <c r="AF33" s="20"/>
      <c r="AG33" s="20"/>
      <c r="AH33" s="20"/>
      <c r="AI33" s="40">
        <f t="shared" si="6"/>
        <v>0</v>
      </c>
      <c r="AJ33" s="9"/>
      <c r="AK33" s="20"/>
      <c r="AL33" s="20"/>
      <c r="AM33" s="20"/>
      <c r="AN33" s="40">
        <f t="shared" si="7"/>
        <v>0</v>
      </c>
      <c r="AO33" s="3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</row>
    <row r="34" spans="1:67" ht="15" customHeight="1" x14ac:dyDescent="0.35">
      <c r="A34" s="9">
        <v>28</v>
      </c>
      <c r="B34" s="34">
        <f t="shared" si="0"/>
        <v>20</v>
      </c>
      <c r="C34" s="35" t="s">
        <v>558</v>
      </c>
      <c r="D34" s="35" t="s">
        <v>372</v>
      </c>
      <c r="E34" s="12" t="s">
        <v>137</v>
      </c>
      <c r="F34" s="9">
        <v>4</v>
      </c>
      <c r="G34" s="20">
        <v>4</v>
      </c>
      <c r="H34" s="20"/>
      <c r="I34" s="20">
        <v>12</v>
      </c>
      <c r="J34" s="40">
        <f t="shared" si="1"/>
        <v>20</v>
      </c>
      <c r="K34" s="9"/>
      <c r="L34" s="20"/>
      <c r="M34" s="20"/>
      <c r="N34" s="20"/>
      <c r="O34" s="40">
        <f t="shared" si="2"/>
        <v>0</v>
      </c>
      <c r="P34" s="9"/>
      <c r="Q34" s="20"/>
      <c r="R34" s="20"/>
      <c r="S34" s="20"/>
      <c r="T34" s="40">
        <f t="shared" si="3"/>
        <v>0</v>
      </c>
      <c r="U34" s="9"/>
      <c r="V34" s="20"/>
      <c r="W34" s="20"/>
      <c r="X34" s="20"/>
      <c r="Y34" s="40">
        <f t="shared" si="4"/>
        <v>0</v>
      </c>
      <c r="Z34" s="9"/>
      <c r="AA34" s="20"/>
      <c r="AB34" s="20"/>
      <c r="AC34" s="20"/>
      <c r="AD34" s="40">
        <f t="shared" si="5"/>
        <v>0</v>
      </c>
      <c r="AE34" s="9"/>
      <c r="AF34" s="20"/>
      <c r="AG34" s="20"/>
      <c r="AH34" s="20"/>
      <c r="AI34" s="40">
        <f t="shared" si="6"/>
        <v>0</v>
      </c>
      <c r="AJ34" s="9"/>
      <c r="AK34" s="20"/>
      <c r="AL34" s="20"/>
      <c r="AM34" s="20"/>
      <c r="AN34" s="40">
        <f t="shared" si="7"/>
        <v>0</v>
      </c>
      <c r="AO34" s="3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</row>
    <row r="35" spans="1:67" ht="15" customHeight="1" x14ac:dyDescent="0.35">
      <c r="A35" s="9">
        <v>29</v>
      </c>
      <c r="B35" s="34">
        <f t="shared" si="0"/>
        <v>19</v>
      </c>
      <c r="C35" s="35" t="s">
        <v>559</v>
      </c>
      <c r="D35" s="35" t="s">
        <v>560</v>
      </c>
      <c r="E35" s="12" t="s">
        <v>28</v>
      </c>
      <c r="F35" s="9"/>
      <c r="G35" s="20">
        <v>3</v>
      </c>
      <c r="H35" s="20"/>
      <c r="I35" s="20"/>
      <c r="J35" s="40">
        <f t="shared" si="1"/>
        <v>3</v>
      </c>
      <c r="K35" s="9">
        <v>7</v>
      </c>
      <c r="L35" s="20">
        <v>7</v>
      </c>
      <c r="M35" s="20">
        <v>2</v>
      </c>
      <c r="N35" s="20"/>
      <c r="O35" s="40">
        <f t="shared" si="2"/>
        <v>16</v>
      </c>
      <c r="P35" s="9"/>
      <c r="Q35" s="20"/>
      <c r="R35" s="20"/>
      <c r="S35" s="20"/>
      <c r="T35" s="40">
        <f t="shared" si="3"/>
        <v>0</v>
      </c>
      <c r="U35" s="9"/>
      <c r="V35" s="20"/>
      <c r="W35" s="20"/>
      <c r="X35" s="20"/>
      <c r="Y35" s="40">
        <f t="shared" si="4"/>
        <v>0</v>
      </c>
      <c r="Z35" s="9"/>
      <c r="AA35" s="20"/>
      <c r="AB35" s="20"/>
      <c r="AC35" s="20"/>
      <c r="AD35" s="40">
        <f t="shared" si="5"/>
        <v>0</v>
      </c>
      <c r="AE35" s="9"/>
      <c r="AF35" s="20"/>
      <c r="AG35" s="20"/>
      <c r="AH35" s="20"/>
      <c r="AI35" s="40">
        <f t="shared" si="6"/>
        <v>0</v>
      </c>
      <c r="AJ35" s="9"/>
      <c r="AK35" s="20"/>
      <c r="AL35" s="20"/>
      <c r="AM35" s="20"/>
      <c r="AN35" s="40">
        <f t="shared" si="7"/>
        <v>0</v>
      </c>
      <c r="AO35" s="3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</row>
    <row r="36" spans="1:67" ht="15" customHeight="1" x14ac:dyDescent="0.35">
      <c r="A36" s="9">
        <v>30</v>
      </c>
      <c r="B36" s="34">
        <f t="shared" si="0"/>
        <v>18</v>
      </c>
      <c r="C36" s="35" t="s">
        <v>290</v>
      </c>
      <c r="D36" s="35" t="s">
        <v>291</v>
      </c>
      <c r="E36" s="12" t="s">
        <v>100</v>
      </c>
      <c r="F36" s="9"/>
      <c r="G36" s="20"/>
      <c r="H36" s="80"/>
      <c r="I36" s="20"/>
      <c r="J36" s="40">
        <f t="shared" si="1"/>
        <v>0</v>
      </c>
      <c r="K36" s="9"/>
      <c r="L36" s="20"/>
      <c r="M36" s="20"/>
      <c r="N36" s="20"/>
      <c r="O36" s="40">
        <f t="shared" si="2"/>
        <v>0</v>
      </c>
      <c r="P36" s="9"/>
      <c r="Q36" s="20"/>
      <c r="R36" s="20"/>
      <c r="S36" s="20"/>
      <c r="T36" s="40">
        <f t="shared" si="3"/>
        <v>0</v>
      </c>
      <c r="U36" s="9"/>
      <c r="V36" s="20"/>
      <c r="W36" s="20"/>
      <c r="X36" s="20"/>
      <c r="Y36" s="40">
        <f t="shared" si="4"/>
        <v>0</v>
      </c>
      <c r="Z36" s="9"/>
      <c r="AA36" s="20"/>
      <c r="AB36" s="20"/>
      <c r="AC36" s="20"/>
      <c r="AD36" s="40">
        <f t="shared" si="5"/>
        <v>0</v>
      </c>
      <c r="AE36" s="9">
        <v>4</v>
      </c>
      <c r="AF36" s="20">
        <v>5</v>
      </c>
      <c r="AG36" s="20">
        <v>5</v>
      </c>
      <c r="AH36" s="20">
        <v>4</v>
      </c>
      <c r="AI36" s="40">
        <f t="shared" si="6"/>
        <v>18</v>
      </c>
      <c r="AJ36" s="9"/>
      <c r="AK36" s="20"/>
      <c r="AL36" s="20"/>
      <c r="AM36" s="20"/>
      <c r="AN36" s="40">
        <f t="shared" si="7"/>
        <v>0</v>
      </c>
      <c r="AO36" s="3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</row>
    <row r="37" spans="1:67" ht="15" customHeight="1" x14ac:dyDescent="0.35">
      <c r="A37" s="9">
        <v>31</v>
      </c>
      <c r="B37" s="34">
        <f t="shared" si="0"/>
        <v>16</v>
      </c>
      <c r="C37" s="35" t="s">
        <v>302</v>
      </c>
      <c r="D37" s="35" t="s">
        <v>240</v>
      </c>
      <c r="E37" s="12" t="s">
        <v>140</v>
      </c>
      <c r="F37" s="9"/>
      <c r="G37" s="20"/>
      <c r="H37" s="80"/>
      <c r="I37" s="20"/>
      <c r="J37" s="40">
        <f t="shared" si="1"/>
        <v>0</v>
      </c>
      <c r="K37" s="9"/>
      <c r="L37" s="20"/>
      <c r="M37" s="20"/>
      <c r="N37" s="20"/>
      <c r="O37" s="40">
        <f t="shared" si="2"/>
        <v>0</v>
      </c>
      <c r="P37" s="9"/>
      <c r="Q37" s="20"/>
      <c r="R37" s="20"/>
      <c r="S37" s="20"/>
      <c r="T37" s="40">
        <f t="shared" si="3"/>
        <v>0</v>
      </c>
      <c r="U37" s="9"/>
      <c r="V37" s="20"/>
      <c r="W37" s="20"/>
      <c r="X37" s="20"/>
      <c r="Y37" s="40">
        <f t="shared" si="4"/>
        <v>0</v>
      </c>
      <c r="Z37" s="9"/>
      <c r="AA37" s="20"/>
      <c r="AB37" s="20"/>
      <c r="AC37" s="20"/>
      <c r="AD37" s="40">
        <f t="shared" si="5"/>
        <v>0</v>
      </c>
      <c r="AE37" s="9"/>
      <c r="AF37" s="20">
        <v>4</v>
      </c>
      <c r="AG37" s="20">
        <v>6</v>
      </c>
      <c r="AH37" s="20">
        <v>6</v>
      </c>
      <c r="AI37" s="40">
        <f t="shared" si="6"/>
        <v>16</v>
      </c>
      <c r="AJ37" s="9"/>
      <c r="AK37" s="20"/>
      <c r="AL37" s="20"/>
      <c r="AM37" s="20"/>
      <c r="AN37" s="40">
        <f t="shared" si="7"/>
        <v>0</v>
      </c>
      <c r="AO37" s="3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</row>
    <row r="38" spans="1:67" ht="15" customHeight="1" x14ac:dyDescent="0.35">
      <c r="A38" s="9">
        <v>32</v>
      </c>
      <c r="B38" s="34">
        <f t="shared" si="0"/>
        <v>15</v>
      </c>
      <c r="C38" s="35" t="s">
        <v>561</v>
      </c>
      <c r="D38" s="35" t="s">
        <v>478</v>
      </c>
      <c r="E38" s="12" t="s">
        <v>100</v>
      </c>
      <c r="F38" s="9"/>
      <c r="G38" s="20"/>
      <c r="H38" s="80"/>
      <c r="I38" s="20"/>
      <c r="J38" s="40">
        <f t="shared" si="1"/>
        <v>0</v>
      </c>
      <c r="K38" s="9"/>
      <c r="L38" s="20"/>
      <c r="M38" s="20"/>
      <c r="N38" s="20"/>
      <c r="O38" s="40">
        <f t="shared" si="2"/>
        <v>0</v>
      </c>
      <c r="P38" s="9"/>
      <c r="Q38" s="20"/>
      <c r="R38" s="20"/>
      <c r="S38" s="20"/>
      <c r="T38" s="40">
        <f t="shared" si="3"/>
        <v>0</v>
      </c>
      <c r="U38" s="9"/>
      <c r="V38" s="20"/>
      <c r="W38" s="20"/>
      <c r="X38" s="20"/>
      <c r="Y38" s="40">
        <f t="shared" si="4"/>
        <v>0</v>
      </c>
      <c r="Z38" s="9"/>
      <c r="AA38" s="20"/>
      <c r="AB38" s="20"/>
      <c r="AC38" s="20"/>
      <c r="AD38" s="40">
        <f t="shared" si="5"/>
        <v>0</v>
      </c>
      <c r="AE38" s="9">
        <v>5</v>
      </c>
      <c r="AF38" s="20">
        <v>3</v>
      </c>
      <c r="AG38" s="20">
        <v>4</v>
      </c>
      <c r="AH38" s="20">
        <v>3</v>
      </c>
      <c r="AI38" s="40">
        <f t="shared" si="6"/>
        <v>15</v>
      </c>
      <c r="AJ38" s="9"/>
      <c r="AK38" s="20"/>
      <c r="AL38" s="20"/>
      <c r="AM38" s="20"/>
      <c r="AN38" s="40">
        <f t="shared" si="7"/>
        <v>0</v>
      </c>
      <c r="AO38" s="3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</row>
    <row r="39" spans="1:67" ht="15" customHeight="1" x14ac:dyDescent="0.35">
      <c r="A39" s="9">
        <v>33</v>
      </c>
      <c r="B39" s="34">
        <f t="shared" si="0"/>
        <v>13</v>
      </c>
      <c r="C39" s="35" t="s">
        <v>562</v>
      </c>
      <c r="D39" s="35" t="s">
        <v>160</v>
      </c>
      <c r="E39" s="12" t="s">
        <v>41</v>
      </c>
      <c r="F39" s="9">
        <v>2</v>
      </c>
      <c r="G39" s="20">
        <v>2</v>
      </c>
      <c r="H39" s="20">
        <v>4</v>
      </c>
      <c r="I39" s="20"/>
      <c r="J39" s="40">
        <f t="shared" si="1"/>
        <v>8</v>
      </c>
      <c r="K39" s="9">
        <v>2</v>
      </c>
      <c r="L39" s="20">
        <v>1</v>
      </c>
      <c r="M39" s="20">
        <v>1</v>
      </c>
      <c r="N39" s="20">
        <v>1</v>
      </c>
      <c r="O39" s="40">
        <f t="shared" si="2"/>
        <v>5</v>
      </c>
      <c r="P39" s="9"/>
      <c r="Q39" s="20"/>
      <c r="R39" s="20"/>
      <c r="S39" s="20"/>
      <c r="T39" s="40">
        <f t="shared" si="3"/>
        <v>0</v>
      </c>
      <c r="U39" s="9"/>
      <c r="V39" s="20"/>
      <c r="W39" s="20"/>
      <c r="X39" s="20"/>
      <c r="Y39" s="40">
        <f t="shared" si="4"/>
        <v>0</v>
      </c>
      <c r="Z39" s="9"/>
      <c r="AA39" s="20"/>
      <c r="AB39" s="20"/>
      <c r="AC39" s="20"/>
      <c r="AD39" s="40">
        <f t="shared" si="5"/>
        <v>0</v>
      </c>
      <c r="AE39" s="9"/>
      <c r="AF39" s="20"/>
      <c r="AG39" s="20"/>
      <c r="AH39" s="20"/>
      <c r="AI39" s="40">
        <f t="shared" si="6"/>
        <v>0</v>
      </c>
      <c r="AJ39" s="9"/>
      <c r="AK39" s="20"/>
      <c r="AL39" s="20"/>
      <c r="AM39" s="20"/>
      <c r="AN39" s="40">
        <f t="shared" si="7"/>
        <v>0</v>
      </c>
      <c r="AO39" s="3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</row>
    <row r="40" spans="1:67" ht="15" customHeight="1" x14ac:dyDescent="0.35">
      <c r="A40" s="9">
        <v>34</v>
      </c>
      <c r="B40" s="34">
        <f t="shared" si="0"/>
        <v>12</v>
      </c>
      <c r="C40" s="35" t="s">
        <v>311</v>
      </c>
      <c r="D40" s="35" t="s">
        <v>312</v>
      </c>
      <c r="E40" s="12" t="s">
        <v>114</v>
      </c>
      <c r="F40" s="9"/>
      <c r="G40" s="20"/>
      <c r="H40" s="20">
        <v>3</v>
      </c>
      <c r="I40" s="20"/>
      <c r="J40" s="40">
        <f t="shared" si="1"/>
        <v>3</v>
      </c>
      <c r="K40" s="9"/>
      <c r="L40" s="20"/>
      <c r="M40" s="20"/>
      <c r="N40" s="20"/>
      <c r="O40" s="40">
        <f t="shared" si="2"/>
        <v>0</v>
      </c>
      <c r="P40" s="9"/>
      <c r="Q40" s="20"/>
      <c r="R40" s="20"/>
      <c r="S40" s="20"/>
      <c r="T40" s="40">
        <f t="shared" si="3"/>
        <v>0</v>
      </c>
      <c r="U40" s="9"/>
      <c r="V40" s="20"/>
      <c r="W40" s="20"/>
      <c r="X40" s="20"/>
      <c r="Y40" s="40">
        <f t="shared" si="4"/>
        <v>0</v>
      </c>
      <c r="Z40" s="9"/>
      <c r="AA40" s="20"/>
      <c r="AB40" s="20"/>
      <c r="AC40" s="20"/>
      <c r="AD40" s="40">
        <f t="shared" si="5"/>
        <v>0</v>
      </c>
      <c r="AE40" s="9"/>
      <c r="AF40" s="20"/>
      <c r="AG40" s="20"/>
      <c r="AH40" s="20"/>
      <c r="AI40" s="40">
        <f t="shared" si="6"/>
        <v>0</v>
      </c>
      <c r="AJ40" s="9"/>
      <c r="AK40" s="20"/>
      <c r="AL40" s="20">
        <v>6</v>
      </c>
      <c r="AM40" s="20">
        <v>3</v>
      </c>
      <c r="AN40" s="40">
        <f t="shared" si="7"/>
        <v>9</v>
      </c>
      <c r="AO40" s="3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</row>
    <row r="41" spans="1:67" ht="15" customHeight="1" x14ac:dyDescent="0.35">
      <c r="A41" s="9">
        <v>35</v>
      </c>
      <c r="B41" s="34">
        <f t="shared" si="0"/>
        <v>11</v>
      </c>
      <c r="C41" s="35" t="s">
        <v>267</v>
      </c>
      <c r="D41" s="35" t="s">
        <v>195</v>
      </c>
      <c r="E41" s="12" t="s">
        <v>48</v>
      </c>
      <c r="F41" s="9"/>
      <c r="G41" s="20"/>
      <c r="H41" s="20"/>
      <c r="I41" s="20"/>
      <c r="J41" s="40">
        <f t="shared" si="1"/>
        <v>0</v>
      </c>
      <c r="K41" s="9"/>
      <c r="L41" s="20">
        <v>4</v>
      </c>
      <c r="M41" s="20">
        <v>4</v>
      </c>
      <c r="N41" s="20"/>
      <c r="O41" s="40">
        <f t="shared" si="2"/>
        <v>8</v>
      </c>
      <c r="P41" s="9"/>
      <c r="Q41" s="20"/>
      <c r="R41" s="20"/>
      <c r="S41" s="20"/>
      <c r="T41" s="40">
        <f t="shared" si="3"/>
        <v>0</v>
      </c>
      <c r="U41" s="9"/>
      <c r="V41" s="20"/>
      <c r="W41" s="20"/>
      <c r="X41" s="20"/>
      <c r="Y41" s="40">
        <f t="shared" si="4"/>
        <v>0</v>
      </c>
      <c r="Z41" s="9"/>
      <c r="AA41" s="20"/>
      <c r="AB41" s="20">
        <v>3</v>
      </c>
      <c r="AC41" s="20"/>
      <c r="AD41" s="40">
        <f t="shared" si="5"/>
        <v>3</v>
      </c>
      <c r="AE41" s="9"/>
      <c r="AF41" s="20"/>
      <c r="AG41" s="20"/>
      <c r="AH41" s="20"/>
      <c r="AI41" s="40">
        <f t="shared" si="6"/>
        <v>0</v>
      </c>
      <c r="AJ41" s="9"/>
      <c r="AK41" s="20"/>
      <c r="AL41" s="20"/>
      <c r="AM41" s="20"/>
      <c r="AN41" s="40">
        <f t="shared" si="7"/>
        <v>0</v>
      </c>
      <c r="AO41" s="3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</row>
    <row r="42" spans="1:67" ht="15" customHeight="1" x14ac:dyDescent="0.35">
      <c r="A42" s="9">
        <v>36</v>
      </c>
      <c r="B42" s="34">
        <f t="shared" si="0"/>
        <v>10</v>
      </c>
      <c r="C42" s="35" t="s">
        <v>563</v>
      </c>
      <c r="D42" s="35" t="s">
        <v>55</v>
      </c>
      <c r="E42" s="12" t="s">
        <v>56</v>
      </c>
      <c r="F42" s="9"/>
      <c r="G42" s="20"/>
      <c r="H42" s="20">
        <v>2</v>
      </c>
      <c r="I42" s="20">
        <v>8</v>
      </c>
      <c r="J42" s="40">
        <f t="shared" si="1"/>
        <v>10</v>
      </c>
      <c r="K42" s="9"/>
      <c r="L42" s="20"/>
      <c r="M42" s="20"/>
      <c r="N42" s="20"/>
      <c r="O42" s="40">
        <f t="shared" si="2"/>
        <v>0</v>
      </c>
      <c r="P42" s="9"/>
      <c r="Q42" s="20"/>
      <c r="R42" s="20"/>
      <c r="S42" s="20"/>
      <c r="T42" s="40">
        <f t="shared" si="3"/>
        <v>0</v>
      </c>
      <c r="U42" s="9"/>
      <c r="V42" s="20"/>
      <c r="W42" s="20"/>
      <c r="X42" s="20"/>
      <c r="Y42" s="40">
        <f t="shared" si="4"/>
        <v>0</v>
      </c>
      <c r="Z42" s="9"/>
      <c r="AA42" s="20"/>
      <c r="AB42" s="20"/>
      <c r="AC42" s="20"/>
      <c r="AD42" s="40">
        <f t="shared" si="5"/>
        <v>0</v>
      </c>
      <c r="AE42" s="9"/>
      <c r="AF42" s="20"/>
      <c r="AG42" s="20"/>
      <c r="AH42" s="20"/>
      <c r="AI42" s="40">
        <f t="shared" si="6"/>
        <v>0</v>
      </c>
      <c r="AJ42" s="9"/>
      <c r="AK42" s="20"/>
      <c r="AL42" s="20"/>
      <c r="AM42" s="20"/>
      <c r="AN42" s="40">
        <f t="shared" si="7"/>
        <v>0</v>
      </c>
      <c r="AO42" s="3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</row>
    <row r="43" spans="1:67" ht="15" customHeight="1" x14ac:dyDescent="0.35">
      <c r="A43" s="9">
        <v>37</v>
      </c>
      <c r="B43" s="34">
        <f t="shared" si="0"/>
        <v>9</v>
      </c>
      <c r="C43" s="35" t="s">
        <v>564</v>
      </c>
      <c r="D43" s="35" t="s">
        <v>565</v>
      </c>
      <c r="E43" s="12" t="s">
        <v>213</v>
      </c>
      <c r="F43" s="9">
        <v>1</v>
      </c>
      <c r="G43" s="20"/>
      <c r="H43" s="80"/>
      <c r="I43" s="20">
        <v>2</v>
      </c>
      <c r="J43" s="40">
        <f t="shared" si="1"/>
        <v>3</v>
      </c>
      <c r="K43" s="9"/>
      <c r="L43" s="20"/>
      <c r="M43" s="20"/>
      <c r="N43" s="20"/>
      <c r="O43" s="40">
        <f t="shared" si="2"/>
        <v>0</v>
      </c>
      <c r="P43" s="9"/>
      <c r="Q43" s="20"/>
      <c r="R43" s="20"/>
      <c r="S43" s="20"/>
      <c r="T43" s="40">
        <f t="shared" si="3"/>
        <v>0</v>
      </c>
      <c r="U43" s="9"/>
      <c r="V43" s="20"/>
      <c r="W43" s="20">
        <v>4</v>
      </c>
      <c r="X43" s="20">
        <v>2</v>
      </c>
      <c r="Y43" s="40">
        <f t="shared" si="4"/>
        <v>6</v>
      </c>
      <c r="Z43" s="9"/>
      <c r="AA43" s="20"/>
      <c r="AB43" s="20"/>
      <c r="AC43" s="20"/>
      <c r="AD43" s="40">
        <f t="shared" si="5"/>
        <v>0</v>
      </c>
      <c r="AE43" s="9"/>
      <c r="AF43" s="20"/>
      <c r="AG43" s="20"/>
      <c r="AH43" s="20"/>
      <c r="AI43" s="40">
        <f t="shared" si="6"/>
        <v>0</v>
      </c>
      <c r="AJ43" s="9"/>
      <c r="AK43" s="20"/>
      <c r="AL43" s="20"/>
      <c r="AM43" s="20"/>
      <c r="AN43" s="40">
        <f t="shared" si="7"/>
        <v>0</v>
      </c>
      <c r="AO43" s="3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</row>
    <row r="44" spans="1:67" ht="15" customHeight="1" x14ac:dyDescent="0.35">
      <c r="A44" s="9">
        <v>38</v>
      </c>
      <c r="B44" s="34">
        <f t="shared" si="0"/>
        <v>8</v>
      </c>
      <c r="C44" s="35" t="s">
        <v>566</v>
      </c>
      <c r="D44" s="35" t="s">
        <v>567</v>
      </c>
      <c r="E44" s="12" t="s">
        <v>137</v>
      </c>
      <c r="F44" s="9"/>
      <c r="G44" s="20"/>
      <c r="H44" s="80"/>
      <c r="I44" s="20"/>
      <c r="J44" s="40">
        <f t="shared" si="1"/>
        <v>0</v>
      </c>
      <c r="K44" s="9"/>
      <c r="L44" s="20"/>
      <c r="M44" s="20"/>
      <c r="N44" s="20"/>
      <c r="O44" s="40">
        <f t="shared" si="2"/>
        <v>0</v>
      </c>
      <c r="P44" s="9"/>
      <c r="Q44" s="20"/>
      <c r="R44" s="20"/>
      <c r="S44" s="20"/>
      <c r="T44" s="40">
        <f t="shared" si="3"/>
        <v>0</v>
      </c>
      <c r="U44" s="9">
        <v>2</v>
      </c>
      <c r="V44" s="20"/>
      <c r="W44" s="20">
        <v>6</v>
      </c>
      <c r="X44" s="20"/>
      <c r="Y44" s="40">
        <f t="shared" si="4"/>
        <v>8</v>
      </c>
      <c r="Z44" s="9"/>
      <c r="AA44" s="20"/>
      <c r="AB44" s="20"/>
      <c r="AC44" s="20"/>
      <c r="AD44" s="40">
        <f t="shared" si="5"/>
        <v>0</v>
      </c>
      <c r="AE44" s="9"/>
      <c r="AF44" s="20"/>
      <c r="AG44" s="20"/>
      <c r="AH44" s="20"/>
      <c r="AI44" s="40">
        <f t="shared" si="6"/>
        <v>0</v>
      </c>
      <c r="AJ44" s="9"/>
      <c r="AK44" s="20"/>
      <c r="AL44" s="20"/>
      <c r="AM44" s="20"/>
      <c r="AN44" s="40">
        <f t="shared" si="7"/>
        <v>0</v>
      </c>
      <c r="AO44" s="3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</row>
    <row r="45" spans="1:67" ht="15" customHeight="1" x14ac:dyDescent="0.35">
      <c r="A45" s="9">
        <v>39</v>
      </c>
      <c r="B45" s="34">
        <f t="shared" si="0"/>
        <v>7</v>
      </c>
      <c r="C45" s="35" t="s">
        <v>298</v>
      </c>
      <c r="D45" s="35" t="s">
        <v>568</v>
      </c>
      <c r="E45" s="12" t="s">
        <v>300</v>
      </c>
      <c r="F45" s="9"/>
      <c r="G45" s="20"/>
      <c r="H45" s="20"/>
      <c r="I45" s="20"/>
      <c r="J45" s="40">
        <f t="shared" si="1"/>
        <v>0</v>
      </c>
      <c r="K45" s="9">
        <v>1</v>
      </c>
      <c r="L45" s="20">
        <v>3</v>
      </c>
      <c r="M45" s="20"/>
      <c r="N45" s="20"/>
      <c r="O45" s="40">
        <f t="shared" si="2"/>
        <v>4</v>
      </c>
      <c r="P45" s="9"/>
      <c r="Q45" s="20"/>
      <c r="R45" s="20"/>
      <c r="S45" s="20"/>
      <c r="T45" s="40">
        <f t="shared" si="3"/>
        <v>0</v>
      </c>
      <c r="U45" s="9"/>
      <c r="V45" s="20"/>
      <c r="W45" s="20"/>
      <c r="X45" s="20"/>
      <c r="Y45" s="40">
        <f t="shared" si="4"/>
        <v>0</v>
      </c>
      <c r="Z45" s="9"/>
      <c r="AA45" s="20"/>
      <c r="AB45" s="20"/>
      <c r="AC45" s="20"/>
      <c r="AD45" s="40">
        <f t="shared" si="5"/>
        <v>0</v>
      </c>
      <c r="AE45" s="9"/>
      <c r="AF45" s="20"/>
      <c r="AG45" s="20"/>
      <c r="AH45" s="20"/>
      <c r="AI45" s="40">
        <f t="shared" si="6"/>
        <v>0</v>
      </c>
      <c r="AJ45" s="9">
        <v>1</v>
      </c>
      <c r="AK45" s="20">
        <v>1</v>
      </c>
      <c r="AL45" s="20"/>
      <c r="AM45" s="20">
        <v>1</v>
      </c>
      <c r="AN45" s="40">
        <f t="shared" si="7"/>
        <v>3</v>
      </c>
      <c r="AO45" s="3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</row>
    <row r="46" spans="1:67" ht="15" customHeight="1" x14ac:dyDescent="0.35">
      <c r="A46" s="9">
        <v>40</v>
      </c>
      <c r="B46" s="34">
        <f t="shared" si="0"/>
        <v>4</v>
      </c>
      <c r="C46" s="35" t="s">
        <v>266</v>
      </c>
      <c r="D46" s="35" t="s">
        <v>160</v>
      </c>
      <c r="E46" s="12" t="s">
        <v>41</v>
      </c>
      <c r="F46" s="9"/>
      <c r="G46" s="20"/>
      <c r="H46" s="80"/>
      <c r="I46" s="20"/>
      <c r="J46" s="40">
        <f t="shared" si="1"/>
        <v>0</v>
      </c>
      <c r="K46" s="9"/>
      <c r="L46" s="20"/>
      <c r="M46" s="20"/>
      <c r="N46" s="20"/>
      <c r="O46" s="40">
        <f t="shared" si="2"/>
        <v>0</v>
      </c>
      <c r="P46" s="9"/>
      <c r="Q46" s="20"/>
      <c r="R46" s="20"/>
      <c r="S46" s="20"/>
      <c r="T46" s="40">
        <f t="shared" si="3"/>
        <v>0</v>
      </c>
      <c r="U46" s="9">
        <v>2</v>
      </c>
      <c r="V46" s="20"/>
      <c r="W46" s="20"/>
      <c r="X46" s="20"/>
      <c r="Y46" s="40">
        <f t="shared" si="4"/>
        <v>2</v>
      </c>
      <c r="Z46" s="9">
        <v>2</v>
      </c>
      <c r="AA46" s="20"/>
      <c r="AB46" s="20"/>
      <c r="AC46" s="20"/>
      <c r="AD46" s="40">
        <f t="shared" si="5"/>
        <v>2</v>
      </c>
      <c r="AE46" s="9"/>
      <c r="AF46" s="20"/>
      <c r="AG46" s="20"/>
      <c r="AH46" s="20"/>
      <c r="AI46" s="40">
        <f t="shared" si="6"/>
        <v>0</v>
      </c>
      <c r="AJ46" s="9"/>
      <c r="AK46" s="20"/>
      <c r="AL46" s="20"/>
      <c r="AM46" s="20"/>
      <c r="AN46" s="40">
        <f t="shared" si="7"/>
        <v>0</v>
      </c>
      <c r="AO46" s="3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</row>
    <row r="47" spans="1:67" ht="15" customHeight="1" x14ac:dyDescent="0.35">
      <c r="A47" s="9">
        <v>41</v>
      </c>
      <c r="B47" s="34">
        <f t="shared" si="0"/>
        <v>3</v>
      </c>
      <c r="C47" s="35" t="s">
        <v>259</v>
      </c>
      <c r="D47" s="35" t="s">
        <v>80</v>
      </c>
      <c r="E47" s="12" t="s">
        <v>48</v>
      </c>
      <c r="F47" s="9"/>
      <c r="G47" s="20"/>
      <c r="H47" s="20"/>
      <c r="I47" s="20">
        <v>3</v>
      </c>
      <c r="J47" s="40">
        <f t="shared" si="1"/>
        <v>3</v>
      </c>
      <c r="K47" s="9"/>
      <c r="L47" s="20"/>
      <c r="M47" s="20"/>
      <c r="N47" s="20"/>
      <c r="O47" s="40">
        <f t="shared" si="2"/>
        <v>0</v>
      </c>
      <c r="P47" s="9"/>
      <c r="Q47" s="20"/>
      <c r="R47" s="20"/>
      <c r="S47" s="20"/>
      <c r="T47" s="40">
        <f t="shared" si="3"/>
        <v>0</v>
      </c>
      <c r="U47" s="9"/>
      <c r="V47" s="20"/>
      <c r="W47" s="20"/>
      <c r="X47" s="20"/>
      <c r="Y47" s="40">
        <f t="shared" si="4"/>
        <v>0</v>
      </c>
      <c r="Z47" s="9"/>
      <c r="AA47" s="20"/>
      <c r="AB47" s="20"/>
      <c r="AC47" s="20"/>
      <c r="AD47" s="40">
        <f t="shared" si="5"/>
        <v>0</v>
      </c>
      <c r="AE47" s="9"/>
      <c r="AF47" s="20"/>
      <c r="AG47" s="20"/>
      <c r="AH47" s="20"/>
      <c r="AI47" s="40">
        <f t="shared" si="6"/>
        <v>0</v>
      </c>
      <c r="AJ47" s="9"/>
      <c r="AK47" s="20"/>
      <c r="AL47" s="20"/>
      <c r="AM47" s="20"/>
      <c r="AN47" s="40">
        <f t="shared" si="7"/>
        <v>0</v>
      </c>
      <c r="AO47" s="3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</row>
    <row r="48" spans="1:67" ht="15" customHeight="1" x14ac:dyDescent="0.35">
      <c r="A48" s="9">
        <v>41</v>
      </c>
      <c r="B48" s="34">
        <f t="shared" si="0"/>
        <v>3</v>
      </c>
      <c r="C48" s="35" t="s">
        <v>569</v>
      </c>
      <c r="D48" s="35" t="s">
        <v>358</v>
      </c>
      <c r="E48" s="12" t="s">
        <v>64</v>
      </c>
      <c r="F48" s="9"/>
      <c r="G48" s="20"/>
      <c r="H48" s="80"/>
      <c r="I48" s="20"/>
      <c r="J48" s="40">
        <f t="shared" si="1"/>
        <v>0</v>
      </c>
      <c r="K48" s="9"/>
      <c r="L48" s="20"/>
      <c r="M48" s="20"/>
      <c r="N48" s="20"/>
      <c r="O48" s="40">
        <f t="shared" si="2"/>
        <v>0</v>
      </c>
      <c r="P48" s="9"/>
      <c r="Q48" s="20">
        <v>1</v>
      </c>
      <c r="R48" s="20">
        <v>1</v>
      </c>
      <c r="S48" s="20">
        <v>1</v>
      </c>
      <c r="T48" s="40">
        <f t="shared" si="3"/>
        <v>3</v>
      </c>
      <c r="U48" s="9"/>
      <c r="V48" s="20"/>
      <c r="W48" s="20"/>
      <c r="X48" s="20"/>
      <c r="Y48" s="40">
        <f t="shared" si="4"/>
        <v>0</v>
      </c>
      <c r="Z48" s="9"/>
      <c r="AA48" s="20"/>
      <c r="AB48" s="20"/>
      <c r="AC48" s="20"/>
      <c r="AD48" s="40">
        <f t="shared" si="5"/>
        <v>0</v>
      </c>
      <c r="AE48" s="9"/>
      <c r="AF48" s="20"/>
      <c r="AG48" s="20"/>
      <c r="AH48" s="20"/>
      <c r="AI48" s="40">
        <f t="shared" si="6"/>
        <v>0</v>
      </c>
      <c r="AJ48" s="9"/>
      <c r="AK48" s="20"/>
      <c r="AL48" s="20"/>
      <c r="AM48" s="20"/>
      <c r="AN48" s="40">
        <f t="shared" si="7"/>
        <v>0</v>
      </c>
      <c r="AO48" s="3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</row>
    <row r="49" spans="1:67" ht="15" customHeight="1" x14ac:dyDescent="0.35">
      <c r="A49" s="9">
        <v>41</v>
      </c>
      <c r="B49" s="34">
        <f t="shared" si="0"/>
        <v>3</v>
      </c>
      <c r="C49" s="35" t="s">
        <v>279</v>
      </c>
      <c r="D49" s="35" t="s">
        <v>83</v>
      </c>
      <c r="E49" s="12" t="s">
        <v>37</v>
      </c>
      <c r="F49" s="9"/>
      <c r="G49" s="20"/>
      <c r="H49" s="80"/>
      <c r="I49" s="20"/>
      <c r="J49" s="40">
        <f t="shared" si="1"/>
        <v>0</v>
      </c>
      <c r="K49" s="9"/>
      <c r="L49" s="20"/>
      <c r="M49" s="20"/>
      <c r="N49" s="20"/>
      <c r="O49" s="40">
        <f t="shared" si="2"/>
        <v>0</v>
      </c>
      <c r="P49" s="9"/>
      <c r="Q49" s="20"/>
      <c r="R49" s="20">
        <v>3</v>
      </c>
      <c r="S49" s="20"/>
      <c r="T49" s="40">
        <f t="shared" si="3"/>
        <v>3</v>
      </c>
      <c r="U49" s="9"/>
      <c r="V49" s="20"/>
      <c r="W49" s="20"/>
      <c r="X49" s="20"/>
      <c r="Y49" s="40">
        <f t="shared" si="4"/>
        <v>0</v>
      </c>
      <c r="Z49" s="9"/>
      <c r="AA49" s="20"/>
      <c r="AB49" s="20"/>
      <c r="AC49" s="20"/>
      <c r="AD49" s="40">
        <f t="shared" si="5"/>
        <v>0</v>
      </c>
      <c r="AE49" s="9"/>
      <c r="AF49" s="20"/>
      <c r="AG49" s="20"/>
      <c r="AH49" s="20"/>
      <c r="AI49" s="40">
        <f t="shared" si="6"/>
        <v>0</v>
      </c>
      <c r="AJ49" s="9"/>
      <c r="AK49" s="20"/>
      <c r="AL49" s="20"/>
      <c r="AM49" s="20"/>
      <c r="AN49" s="40">
        <f t="shared" si="7"/>
        <v>0</v>
      </c>
      <c r="AO49" s="3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</row>
    <row r="50" spans="1:67" ht="15" customHeight="1" x14ac:dyDescent="0.35">
      <c r="A50" s="9">
        <v>44</v>
      </c>
      <c r="B50" s="34">
        <f t="shared" si="0"/>
        <v>2</v>
      </c>
      <c r="C50" s="35" t="s">
        <v>570</v>
      </c>
      <c r="D50" s="35" t="s">
        <v>393</v>
      </c>
      <c r="E50" s="12" t="s">
        <v>137</v>
      </c>
      <c r="F50" s="9"/>
      <c r="G50" s="20"/>
      <c r="H50" s="20"/>
      <c r="I50" s="20"/>
      <c r="J50" s="40">
        <f t="shared" si="1"/>
        <v>0</v>
      </c>
      <c r="K50" s="9"/>
      <c r="L50" s="20"/>
      <c r="M50" s="20"/>
      <c r="N50" s="20">
        <v>2</v>
      </c>
      <c r="O50" s="40">
        <f t="shared" si="2"/>
        <v>2</v>
      </c>
      <c r="P50" s="9"/>
      <c r="Q50" s="20"/>
      <c r="R50" s="20"/>
      <c r="S50" s="20"/>
      <c r="T50" s="40">
        <f t="shared" si="3"/>
        <v>0</v>
      </c>
      <c r="U50" s="9"/>
      <c r="V50" s="20"/>
      <c r="W50" s="20"/>
      <c r="X50" s="20"/>
      <c r="Y50" s="40">
        <f t="shared" si="4"/>
        <v>0</v>
      </c>
      <c r="Z50" s="9"/>
      <c r="AA50" s="20"/>
      <c r="AB50" s="20"/>
      <c r="AC50" s="20"/>
      <c r="AD50" s="40">
        <f t="shared" si="5"/>
        <v>0</v>
      </c>
      <c r="AE50" s="9"/>
      <c r="AF50" s="20"/>
      <c r="AG50" s="20"/>
      <c r="AH50" s="20"/>
      <c r="AI50" s="40">
        <f t="shared" si="6"/>
        <v>0</v>
      </c>
      <c r="AJ50" s="9"/>
      <c r="AK50" s="20"/>
      <c r="AL50" s="20"/>
      <c r="AM50" s="20"/>
      <c r="AN50" s="40">
        <f t="shared" si="7"/>
        <v>0</v>
      </c>
      <c r="AO50" s="3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</row>
    <row r="51" spans="1:67" ht="15" customHeight="1" x14ac:dyDescent="0.35">
      <c r="A51" s="9">
        <v>45</v>
      </c>
      <c r="B51" s="34">
        <f t="shared" si="0"/>
        <v>1</v>
      </c>
      <c r="C51" s="35" t="s">
        <v>571</v>
      </c>
      <c r="D51" s="35" t="s">
        <v>517</v>
      </c>
      <c r="E51" s="12" t="s">
        <v>518</v>
      </c>
      <c r="F51" s="9"/>
      <c r="G51" s="20"/>
      <c r="H51" s="80">
        <v>1</v>
      </c>
      <c r="I51" s="20"/>
      <c r="J51" s="40">
        <f t="shared" si="1"/>
        <v>1</v>
      </c>
      <c r="K51" s="9"/>
      <c r="L51" s="20"/>
      <c r="M51" s="20"/>
      <c r="N51" s="20"/>
      <c r="O51" s="40">
        <f t="shared" si="2"/>
        <v>0</v>
      </c>
      <c r="P51" s="9"/>
      <c r="Q51" s="20"/>
      <c r="R51" s="20"/>
      <c r="S51" s="20"/>
      <c r="T51" s="40">
        <f t="shared" si="3"/>
        <v>0</v>
      </c>
      <c r="U51" s="9"/>
      <c r="V51" s="20"/>
      <c r="W51" s="20"/>
      <c r="X51" s="20"/>
      <c r="Y51" s="40">
        <f t="shared" si="4"/>
        <v>0</v>
      </c>
      <c r="Z51" s="9"/>
      <c r="AA51" s="20"/>
      <c r="AB51" s="20"/>
      <c r="AC51" s="20"/>
      <c r="AD51" s="40">
        <f t="shared" si="5"/>
        <v>0</v>
      </c>
      <c r="AE51" s="9"/>
      <c r="AF51" s="20"/>
      <c r="AG51" s="20"/>
      <c r="AH51" s="20"/>
      <c r="AI51" s="40">
        <f t="shared" si="6"/>
        <v>0</v>
      </c>
      <c r="AJ51" s="9"/>
      <c r="AK51" s="20"/>
      <c r="AL51" s="20"/>
      <c r="AM51" s="20"/>
      <c r="AN51" s="40">
        <f t="shared" si="7"/>
        <v>0</v>
      </c>
      <c r="AO51" s="3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</row>
  </sheetData>
  <sheetProtection algorithmName="SHA-512" hashValue="e1XiIA4ozzMhyvFy7lh2hsRCw4xYc9EFVvrnpLSBZSDLfHLhAzmU2NRJYsWgC1g8WXpEaODhTw1i9h33kBG+Zw==" saltValue="hL/maqRBn4TvECya2Q/+yQ==" spinCount="100000" sheet="1" selectLockedCells="1" selectUnlockedCells="1"/>
  <sortState xmlns:xlrd2="http://schemas.microsoft.com/office/spreadsheetml/2017/richdata2" ref="B8:AN51">
    <sortCondition descending="1" ref="B7:B51"/>
  </sortState>
  <mergeCells count="28">
    <mergeCell ref="A1:E2"/>
    <mergeCell ref="A4:E4"/>
    <mergeCell ref="F4:J4"/>
    <mergeCell ref="K4:O4"/>
    <mergeCell ref="P4:T4"/>
    <mergeCell ref="Z4:AD4"/>
    <mergeCell ref="AE4:AI4"/>
    <mergeCell ref="AJ4:AN4"/>
    <mergeCell ref="A5:A6"/>
    <mergeCell ref="B5:B6"/>
    <mergeCell ref="C5:C6"/>
    <mergeCell ref="D5:D6"/>
    <mergeCell ref="E5:E6"/>
    <mergeCell ref="F5:I5"/>
    <mergeCell ref="J5:J6"/>
    <mergeCell ref="U4:Y4"/>
    <mergeCell ref="AN5:AN6"/>
    <mergeCell ref="K5:N5"/>
    <mergeCell ref="O5:O6"/>
    <mergeCell ref="P5:S5"/>
    <mergeCell ref="T5:T6"/>
    <mergeCell ref="AI5:AI6"/>
    <mergeCell ref="AJ5:AM5"/>
    <mergeCell ref="U5:X5"/>
    <mergeCell ref="Y5:Y6"/>
    <mergeCell ref="Z5:AC5"/>
    <mergeCell ref="AD5:AD6"/>
    <mergeCell ref="AE5:AH5"/>
  </mergeCells>
  <pageMargins left="0.75" right="0.75" top="1" bottom="1" header="0" footer="0"/>
  <pageSetup paperSize="9" orientation="portrait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P98"/>
  <sheetViews>
    <sheetView zoomScale="80" zoomScaleNormal="8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11" sqref="C11"/>
    </sheetView>
  </sheetViews>
  <sheetFormatPr baseColWidth="10" defaultColWidth="11.453125" defaultRowHeight="12.5" x14ac:dyDescent="0.25"/>
  <cols>
    <col min="1" max="1" width="8.7265625" style="26" customWidth="1"/>
    <col min="2" max="2" width="12.54296875" style="26" customWidth="1"/>
    <col min="3" max="3" width="34.7265625" style="26" customWidth="1"/>
    <col min="4" max="4" width="21" style="26" customWidth="1"/>
    <col min="5" max="5" width="14" style="27" customWidth="1"/>
    <col min="6" max="6" width="14.7265625" style="26" customWidth="1"/>
    <col min="7" max="7" width="13.453125" style="26" customWidth="1"/>
    <col min="8" max="8" width="13.54296875" style="26" customWidth="1"/>
    <col min="9" max="9" width="14" style="26" customWidth="1"/>
    <col min="10" max="10" width="17.26953125" style="26" customWidth="1"/>
    <col min="11" max="11" width="14.7265625" style="26" customWidth="1"/>
    <col min="12" max="12" width="15.26953125" style="26" customWidth="1"/>
    <col min="13" max="13" width="12.54296875" style="26" customWidth="1"/>
    <col min="14" max="14" width="15.26953125" style="26" customWidth="1"/>
    <col min="15" max="17" width="17.26953125" style="26" customWidth="1"/>
    <col min="18" max="18" width="15.54296875" style="26" customWidth="1"/>
    <col min="19" max="19" width="19.453125" style="26" customWidth="1"/>
    <col min="20" max="20" width="18" style="26" customWidth="1"/>
    <col min="21" max="21" width="16" style="26" customWidth="1"/>
    <col min="22" max="22" width="16.453125" style="26" customWidth="1"/>
    <col min="23" max="23" width="15.54296875" style="26" customWidth="1"/>
    <col min="24" max="24" width="13.26953125" style="26" customWidth="1"/>
    <col min="25" max="25" width="19.7265625" style="26" customWidth="1"/>
    <col min="26" max="26" width="17" style="26" customWidth="1"/>
    <col min="27" max="27" width="14.54296875" style="26" customWidth="1"/>
    <col min="28" max="28" width="15.54296875" style="26" customWidth="1"/>
    <col min="29" max="29" width="21.7265625" style="26" customWidth="1"/>
    <col min="30" max="30" width="17.26953125" style="26" customWidth="1"/>
    <col min="31" max="31" width="11.453125" style="26" customWidth="1"/>
    <col min="32" max="33" width="12.54296875" style="26" customWidth="1"/>
    <col min="34" max="34" width="13.54296875" style="26" customWidth="1"/>
    <col min="35" max="35" width="17" style="26" customWidth="1"/>
    <col min="36" max="36" width="20" style="26" bestFit="1" customWidth="1"/>
    <col min="37" max="37" width="22.1796875" style="26" bestFit="1" customWidth="1"/>
    <col min="38" max="38" width="15.54296875" style="26" bestFit="1" customWidth="1"/>
    <col min="39" max="39" width="20.26953125" style="26" bestFit="1" customWidth="1"/>
    <col min="40" max="40" width="19.26953125" style="26" customWidth="1"/>
    <col min="41" max="68" width="11.453125" style="22"/>
    <col min="69" max="16384" width="11.453125" style="26"/>
  </cols>
  <sheetData>
    <row r="1" spans="1:68" s="3" customFormat="1" ht="21" customHeight="1" x14ac:dyDescent="0.65">
      <c r="A1" s="131" t="s">
        <v>572</v>
      </c>
      <c r="B1" s="131"/>
      <c r="C1" s="131"/>
      <c r="D1" s="131"/>
      <c r="E1" s="131"/>
      <c r="F1" s="1"/>
      <c r="G1" s="2"/>
      <c r="H1" s="2"/>
      <c r="I1" s="2"/>
      <c r="J1" s="2"/>
      <c r="AK1" s="63"/>
    </row>
    <row r="2" spans="1:68" s="3" customFormat="1" ht="33.75" customHeight="1" x14ac:dyDescent="0.65">
      <c r="A2" s="131"/>
      <c r="B2" s="131"/>
      <c r="C2" s="131"/>
      <c r="D2" s="131"/>
      <c r="E2" s="131"/>
      <c r="F2" s="1"/>
      <c r="G2" s="2"/>
      <c r="H2" s="2"/>
      <c r="I2" s="2"/>
      <c r="J2" s="2"/>
      <c r="AK2" s="63"/>
    </row>
    <row r="3" spans="1:68" s="3" customFormat="1" ht="33.75" customHeight="1" thickBot="1" x14ac:dyDescent="0.4">
      <c r="A3" s="99"/>
      <c r="B3" s="99"/>
      <c r="C3" s="99"/>
      <c r="D3" s="99"/>
      <c r="E3" s="99"/>
      <c r="AO3" s="3">
        <f t="shared" ref="AO3:BB3" si="0">+SUM(AO7:AO21)</f>
        <v>0</v>
      </c>
      <c r="AP3" s="3">
        <f t="shared" si="0"/>
        <v>0</v>
      </c>
      <c r="AQ3" s="3">
        <f t="shared" si="0"/>
        <v>0</v>
      </c>
      <c r="AR3" s="3">
        <f t="shared" si="0"/>
        <v>0</v>
      </c>
      <c r="AS3" s="3">
        <f t="shared" si="0"/>
        <v>0</v>
      </c>
      <c r="AT3" s="3">
        <f t="shared" si="0"/>
        <v>0</v>
      </c>
      <c r="AU3" s="3">
        <f t="shared" si="0"/>
        <v>0</v>
      </c>
      <c r="AV3" s="3">
        <f t="shared" si="0"/>
        <v>0</v>
      </c>
      <c r="AW3" s="3">
        <f t="shared" si="0"/>
        <v>0</v>
      </c>
      <c r="AX3" s="3">
        <f t="shared" si="0"/>
        <v>0</v>
      </c>
      <c r="AY3" s="3">
        <f t="shared" si="0"/>
        <v>0</v>
      </c>
      <c r="AZ3" s="3">
        <f t="shared" si="0"/>
        <v>0</v>
      </c>
      <c r="BA3" s="3">
        <f t="shared" si="0"/>
        <v>0</v>
      </c>
      <c r="BB3" s="3">
        <f t="shared" si="0"/>
        <v>0</v>
      </c>
    </row>
    <row r="4" spans="1:68" s="8" customFormat="1" ht="36" customHeight="1" thickBot="1" x14ac:dyDescent="0.3">
      <c r="A4" s="132"/>
      <c r="B4" s="133"/>
      <c r="C4" s="133"/>
      <c r="D4" s="133"/>
      <c r="E4" s="144"/>
      <c r="F4" s="121" t="s">
        <v>1</v>
      </c>
      <c r="G4" s="122"/>
      <c r="H4" s="122"/>
      <c r="I4" s="122"/>
      <c r="J4" s="123"/>
      <c r="K4" s="121" t="s">
        <v>2</v>
      </c>
      <c r="L4" s="122"/>
      <c r="M4" s="122"/>
      <c r="N4" s="122"/>
      <c r="O4" s="123"/>
      <c r="P4" s="121" t="s">
        <v>398</v>
      </c>
      <c r="Q4" s="122"/>
      <c r="R4" s="122"/>
      <c r="S4" s="122"/>
      <c r="T4" s="123"/>
      <c r="U4" s="121" t="s">
        <v>4</v>
      </c>
      <c r="V4" s="122"/>
      <c r="W4" s="122"/>
      <c r="X4" s="122"/>
      <c r="Y4" s="123"/>
      <c r="Z4" s="121" t="s">
        <v>5</v>
      </c>
      <c r="AA4" s="122"/>
      <c r="AB4" s="122"/>
      <c r="AC4" s="122"/>
      <c r="AD4" s="123"/>
      <c r="AE4" s="121" t="s">
        <v>6</v>
      </c>
      <c r="AF4" s="122"/>
      <c r="AG4" s="122"/>
      <c r="AH4" s="122"/>
      <c r="AI4" s="123"/>
      <c r="AJ4" s="121" t="s">
        <v>884</v>
      </c>
      <c r="AK4" s="122"/>
      <c r="AL4" s="122"/>
      <c r="AM4" s="122"/>
      <c r="AN4" s="123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s="8" customFormat="1" ht="14.25" customHeight="1" x14ac:dyDescent="0.25">
      <c r="A5" s="127" t="s">
        <v>7</v>
      </c>
      <c r="B5" s="129" t="s">
        <v>482</v>
      </c>
      <c r="C5" s="129" t="s">
        <v>9</v>
      </c>
      <c r="D5" s="129" t="s">
        <v>10</v>
      </c>
      <c r="E5" s="115" t="s">
        <v>11</v>
      </c>
      <c r="F5" s="127"/>
      <c r="G5" s="129"/>
      <c r="H5" s="129"/>
      <c r="I5" s="129"/>
      <c r="J5" s="115" t="s">
        <v>400</v>
      </c>
      <c r="K5" s="149"/>
      <c r="L5" s="150"/>
      <c r="M5" s="150"/>
      <c r="N5" s="150"/>
      <c r="O5" s="115" t="s">
        <v>573</v>
      </c>
      <c r="P5" s="149"/>
      <c r="Q5" s="150"/>
      <c r="R5" s="150"/>
      <c r="S5" s="150"/>
      <c r="T5" s="115" t="s">
        <v>402</v>
      </c>
      <c r="U5" s="149"/>
      <c r="V5" s="150"/>
      <c r="W5" s="150"/>
      <c r="X5" s="150"/>
      <c r="Y5" s="115" t="s">
        <v>155</v>
      </c>
      <c r="Z5" s="151"/>
      <c r="AA5" s="152"/>
      <c r="AB5" s="152"/>
      <c r="AC5" s="152"/>
      <c r="AD5" s="116" t="s">
        <v>403</v>
      </c>
      <c r="AE5" s="149"/>
      <c r="AF5" s="150"/>
      <c r="AG5" s="150"/>
      <c r="AH5" s="150"/>
      <c r="AI5" s="115" t="s">
        <v>24</v>
      </c>
      <c r="AJ5" s="149"/>
      <c r="AK5" s="150"/>
      <c r="AL5" s="150"/>
      <c r="AM5" s="150"/>
      <c r="AN5" s="115" t="s">
        <v>25</v>
      </c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s="8" customFormat="1" ht="43.5" customHeight="1" x14ac:dyDescent="0.25">
      <c r="A6" s="128"/>
      <c r="B6" s="130"/>
      <c r="C6" s="130"/>
      <c r="D6" s="130"/>
      <c r="E6" s="116"/>
      <c r="F6" s="74" t="s">
        <v>404</v>
      </c>
      <c r="G6" s="75" t="s">
        <v>405</v>
      </c>
      <c r="H6" s="75" t="s">
        <v>406</v>
      </c>
      <c r="I6" s="75" t="s">
        <v>407</v>
      </c>
      <c r="J6" s="116"/>
      <c r="K6" s="74" t="s">
        <v>404</v>
      </c>
      <c r="L6" s="75" t="s">
        <v>405</v>
      </c>
      <c r="M6" s="75" t="s">
        <v>406</v>
      </c>
      <c r="N6" s="75" t="s">
        <v>407</v>
      </c>
      <c r="O6" s="116"/>
      <c r="P6" s="74" t="s">
        <v>404</v>
      </c>
      <c r="Q6" s="75" t="s">
        <v>405</v>
      </c>
      <c r="R6" s="75" t="s">
        <v>406</v>
      </c>
      <c r="S6" s="75" t="s">
        <v>407</v>
      </c>
      <c r="T6" s="116"/>
      <c r="U6" s="74" t="s">
        <v>404</v>
      </c>
      <c r="V6" s="75" t="s">
        <v>408</v>
      </c>
      <c r="W6" s="75" t="s">
        <v>406</v>
      </c>
      <c r="X6" s="75" t="s">
        <v>407</v>
      </c>
      <c r="Y6" s="116"/>
      <c r="Z6" s="74" t="s">
        <v>409</v>
      </c>
      <c r="AA6" s="75" t="s">
        <v>410</v>
      </c>
      <c r="AB6" s="75" t="s">
        <v>406</v>
      </c>
      <c r="AC6" s="75" t="s">
        <v>407</v>
      </c>
      <c r="AD6" s="116"/>
      <c r="AE6" s="75" t="s">
        <v>411</v>
      </c>
      <c r="AF6" s="75" t="s">
        <v>410</v>
      </c>
      <c r="AG6" s="75" t="s">
        <v>412</v>
      </c>
      <c r="AH6" s="75" t="s">
        <v>413</v>
      </c>
      <c r="AI6" s="116"/>
      <c r="AJ6" s="74" t="s">
        <v>404</v>
      </c>
      <c r="AK6" s="75" t="s">
        <v>846</v>
      </c>
      <c r="AL6" s="75" t="s">
        <v>847</v>
      </c>
      <c r="AM6" s="75" t="s">
        <v>407</v>
      </c>
      <c r="AN6" s="116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s="58" customFormat="1" ht="15" customHeight="1" x14ac:dyDescent="0.3">
      <c r="A7" s="9">
        <v>1</v>
      </c>
      <c r="B7" s="64">
        <f t="shared" ref="B7:B38" si="1">+J7+O7+T7+Y7+AD7+AI7+AN7</f>
        <v>292</v>
      </c>
      <c r="C7" s="11" t="s">
        <v>575</v>
      </c>
      <c r="D7" s="11" t="s">
        <v>354</v>
      </c>
      <c r="E7" s="12" t="s">
        <v>330</v>
      </c>
      <c r="F7" s="59">
        <v>16</v>
      </c>
      <c r="G7" s="83">
        <v>16</v>
      </c>
      <c r="H7" s="20">
        <v>16</v>
      </c>
      <c r="I7" s="20">
        <v>18</v>
      </c>
      <c r="J7" s="66">
        <f t="shared" ref="J7:J38" si="2">+SUM(F7:I7)</f>
        <v>66</v>
      </c>
      <c r="K7" s="67">
        <v>16</v>
      </c>
      <c r="L7" s="69">
        <v>10</v>
      </c>
      <c r="M7" s="69">
        <v>12</v>
      </c>
      <c r="N7" s="69">
        <v>16</v>
      </c>
      <c r="O7" s="66">
        <f t="shared" ref="O7:O38" si="3">+SUM(K7:N7)</f>
        <v>54</v>
      </c>
      <c r="P7" s="67"/>
      <c r="Q7" s="69"/>
      <c r="R7" s="69"/>
      <c r="S7" s="69"/>
      <c r="T7" s="66">
        <f t="shared" ref="T7:T38" si="4">+SUM(P7:S7)</f>
        <v>0</v>
      </c>
      <c r="U7" s="67">
        <v>10</v>
      </c>
      <c r="V7" s="69">
        <v>12</v>
      </c>
      <c r="W7" s="69">
        <v>10</v>
      </c>
      <c r="X7" s="69">
        <v>18</v>
      </c>
      <c r="Y7" s="66">
        <f t="shared" ref="Y7:Y38" si="5">+SUM(U7:X7)</f>
        <v>50</v>
      </c>
      <c r="Z7" s="67">
        <v>16</v>
      </c>
      <c r="AA7" s="69">
        <v>16</v>
      </c>
      <c r="AB7" s="69">
        <v>18</v>
      </c>
      <c r="AC7" s="69">
        <v>20</v>
      </c>
      <c r="AD7" s="66">
        <f t="shared" ref="AD7:AD38" si="6">+SUM(Z7:AC7)</f>
        <v>70</v>
      </c>
      <c r="AE7" s="67"/>
      <c r="AF7" s="69"/>
      <c r="AG7" s="69"/>
      <c r="AH7" s="69"/>
      <c r="AI7" s="66">
        <f t="shared" ref="AI7:AI38" si="7">+SUM(AE7:AH7)</f>
        <v>0</v>
      </c>
      <c r="AJ7" s="67">
        <v>14</v>
      </c>
      <c r="AK7" s="69">
        <v>4</v>
      </c>
      <c r="AL7" s="69">
        <v>20</v>
      </c>
      <c r="AM7" s="69">
        <v>14</v>
      </c>
      <c r="AN7" s="66">
        <f t="shared" ref="AN7:AN38" si="8">+SUM(AJ7:AM7)</f>
        <v>52</v>
      </c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</row>
    <row r="8" spans="1:68" s="58" customFormat="1" ht="15" customHeight="1" x14ac:dyDescent="0.3">
      <c r="A8" s="9">
        <v>2</v>
      </c>
      <c r="B8" s="64">
        <f t="shared" si="1"/>
        <v>253</v>
      </c>
      <c r="C8" s="11" t="s">
        <v>574</v>
      </c>
      <c r="D8" s="11" t="s">
        <v>345</v>
      </c>
      <c r="E8" s="12" t="s">
        <v>48</v>
      </c>
      <c r="F8" s="59">
        <v>12</v>
      </c>
      <c r="G8" s="83">
        <v>20</v>
      </c>
      <c r="H8" s="20">
        <v>9</v>
      </c>
      <c r="I8" s="20">
        <v>14</v>
      </c>
      <c r="J8" s="66">
        <f t="shared" si="2"/>
        <v>55</v>
      </c>
      <c r="K8" s="67"/>
      <c r="L8" s="69"/>
      <c r="M8" s="69"/>
      <c r="N8" s="69"/>
      <c r="O8" s="66">
        <f t="shared" si="3"/>
        <v>0</v>
      </c>
      <c r="P8" s="67">
        <v>14</v>
      </c>
      <c r="Q8" s="69">
        <v>12</v>
      </c>
      <c r="R8" s="69"/>
      <c r="S8" s="69">
        <v>20</v>
      </c>
      <c r="T8" s="66">
        <f t="shared" si="4"/>
        <v>46</v>
      </c>
      <c r="U8" s="67">
        <v>18</v>
      </c>
      <c r="V8" s="69">
        <v>18</v>
      </c>
      <c r="W8" s="69">
        <v>20</v>
      </c>
      <c r="X8" s="69">
        <v>20</v>
      </c>
      <c r="Y8" s="66">
        <f t="shared" si="5"/>
        <v>76</v>
      </c>
      <c r="Z8" s="67">
        <v>20</v>
      </c>
      <c r="AA8" s="69">
        <v>18</v>
      </c>
      <c r="AB8" s="69">
        <v>20</v>
      </c>
      <c r="AC8" s="69">
        <v>18</v>
      </c>
      <c r="AD8" s="66">
        <f t="shared" si="6"/>
        <v>76</v>
      </c>
      <c r="AE8" s="67"/>
      <c r="AF8" s="69"/>
      <c r="AG8" s="69"/>
      <c r="AH8" s="69"/>
      <c r="AI8" s="66">
        <f t="shared" si="7"/>
        <v>0</v>
      </c>
      <c r="AJ8" s="67"/>
      <c r="AK8" s="69"/>
      <c r="AL8" s="69"/>
      <c r="AM8" s="69"/>
      <c r="AN8" s="66">
        <f t="shared" si="8"/>
        <v>0</v>
      </c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</row>
    <row r="9" spans="1:68" s="58" customFormat="1" ht="15" customHeight="1" x14ac:dyDescent="0.3">
      <c r="A9" s="9">
        <v>3</v>
      </c>
      <c r="B9" s="64">
        <f t="shared" si="1"/>
        <v>222</v>
      </c>
      <c r="C9" s="11" t="s">
        <v>583</v>
      </c>
      <c r="D9" s="11" t="s">
        <v>310</v>
      </c>
      <c r="E9" s="12" t="s">
        <v>28</v>
      </c>
      <c r="F9" s="59">
        <v>14</v>
      </c>
      <c r="G9" s="13">
        <v>2</v>
      </c>
      <c r="H9" s="20"/>
      <c r="I9" s="20">
        <v>18</v>
      </c>
      <c r="J9" s="66">
        <f t="shared" si="2"/>
        <v>34</v>
      </c>
      <c r="K9" s="67">
        <v>12</v>
      </c>
      <c r="L9" s="69">
        <v>18</v>
      </c>
      <c r="M9" s="69"/>
      <c r="N9" s="69">
        <v>20</v>
      </c>
      <c r="O9" s="66">
        <f t="shared" si="3"/>
        <v>50</v>
      </c>
      <c r="P9" s="67"/>
      <c r="Q9" s="69"/>
      <c r="R9" s="69"/>
      <c r="S9" s="69"/>
      <c r="T9" s="66">
        <f t="shared" si="4"/>
        <v>0</v>
      </c>
      <c r="U9" s="67"/>
      <c r="V9" s="69"/>
      <c r="W9" s="69"/>
      <c r="X9" s="69"/>
      <c r="Y9" s="66">
        <f t="shared" si="5"/>
        <v>0</v>
      </c>
      <c r="Z9" s="67"/>
      <c r="AA9" s="69"/>
      <c r="AB9" s="69">
        <v>14</v>
      </c>
      <c r="AC9" s="69">
        <v>8</v>
      </c>
      <c r="AD9" s="66">
        <f t="shared" si="6"/>
        <v>22</v>
      </c>
      <c r="AE9" s="67">
        <v>16</v>
      </c>
      <c r="AF9" s="69">
        <v>14</v>
      </c>
      <c r="AG9" s="69">
        <v>14</v>
      </c>
      <c r="AH9" s="69">
        <v>14</v>
      </c>
      <c r="AI9" s="66">
        <f t="shared" si="7"/>
        <v>58</v>
      </c>
      <c r="AJ9" s="67">
        <v>16</v>
      </c>
      <c r="AK9" s="69">
        <v>16</v>
      </c>
      <c r="AL9" s="69">
        <v>8</v>
      </c>
      <c r="AM9" s="69">
        <v>18</v>
      </c>
      <c r="AN9" s="66">
        <f t="shared" si="8"/>
        <v>58</v>
      </c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</row>
    <row r="10" spans="1:68" s="58" customFormat="1" ht="15" customHeight="1" x14ac:dyDescent="0.3">
      <c r="A10" s="9">
        <v>4</v>
      </c>
      <c r="B10" s="64">
        <f t="shared" si="1"/>
        <v>221</v>
      </c>
      <c r="C10" s="11" t="s">
        <v>576</v>
      </c>
      <c r="D10" s="11" t="s">
        <v>577</v>
      </c>
      <c r="E10" s="12" t="s">
        <v>64</v>
      </c>
      <c r="F10" s="59">
        <v>8</v>
      </c>
      <c r="G10" s="83">
        <v>14</v>
      </c>
      <c r="H10" s="20">
        <v>12</v>
      </c>
      <c r="I10" s="20">
        <v>5</v>
      </c>
      <c r="J10" s="66">
        <f t="shared" si="2"/>
        <v>39</v>
      </c>
      <c r="K10" s="67">
        <v>3</v>
      </c>
      <c r="L10" s="69">
        <v>9</v>
      </c>
      <c r="M10" s="69">
        <v>18</v>
      </c>
      <c r="N10" s="69">
        <v>12</v>
      </c>
      <c r="O10" s="66">
        <f t="shared" si="3"/>
        <v>42</v>
      </c>
      <c r="P10" s="67">
        <v>12</v>
      </c>
      <c r="Q10" s="69">
        <v>14</v>
      </c>
      <c r="R10" s="69">
        <v>14</v>
      </c>
      <c r="S10" s="69">
        <v>14</v>
      </c>
      <c r="T10" s="66">
        <f t="shared" si="4"/>
        <v>54</v>
      </c>
      <c r="U10" s="67"/>
      <c r="V10" s="69"/>
      <c r="W10" s="69"/>
      <c r="X10" s="69"/>
      <c r="Y10" s="66">
        <f t="shared" si="5"/>
        <v>0</v>
      </c>
      <c r="Z10" s="67">
        <v>4</v>
      </c>
      <c r="AA10" s="69">
        <v>14</v>
      </c>
      <c r="AB10" s="69">
        <v>16</v>
      </c>
      <c r="AC10" s="69">
        <v>16</v>
      </c>
      <c r="AD10" s="66">
        <f t="shared" si="6"/>
        <v>50</v>
      </c>
      <c r="AE10" s="67"/>
      <c r="AF10" s="69"/>
      <c r="AG10" s="69"/>
      <c r="AH10" s="69"/>
      <c r="AI10" s="66">
        <f t="shared" si="7"/>
        <v>0</v>
      </c>
      <c r="AJ10" s="67">
        <v>10</v>
      </c>
      <c r="AK10" s="69">
        <v>14</v>
      </c>
      <c r="AL10" s="69">
        <v>12</v>
      </c>
      <c r="AM10" s="69"/>
      <c r="AN10" s="66">
        <f t="shared" si="8"/>
        <v>36</v>
      </c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</row>
    <row r="11" spans="1:68" s="58" customFormat="1" ht="15" customHeight="1" x14ac:dyDescent="0.3">
      <c r="A11" s="9">
        <v>5</v>
      </c>
      <c r="B11" s="64">
        <f t="shared" si="1"/>
        <v>220</v>
      </c>
      <c r="C11" s="11" t="s">
        <v>352</v>
      </c>
      <c r="D11" s="11" t="s">
        <v>40</v>
      </c>
      <c r="E11" s="12" t="s">
        <v>41</v>
      </c>
      <c r="F11" s="59">
        <v>4</v>
      </c>
      <c r="G11" s="83">
        <v>5</v>
      </c>
      <c r="H11" s="20">
        <v>18</v>
      </c>
      <c r="I11" s="20"/>
      <c r="J11" s="66">
        <f t="shared" si="2"/>
        <v>27</v>
      </c>
      <c r="K11" s="67">
        <v>5</v>
      </c>
      <c r="L11" s="69">
        <v>3</v>
      </c>
      <c r="M11" s="69">
        <v>14</v>
      </c>
      <c r="N11" s="69">
        <v>10</v>
      </c>
      <c r="O11" s="66">
        <f t="shared" si="3"/>
        <v>32</v>
      </c>
      <c r="P11" s="67">
        <v>18</v>
      </c>
      <c r="Q11" s="69">
        <v>8</v>
      </c>
      <c r="R11" s="69">
        <v>10</v>
      </c>
      <c r="S11" s="69">
        <v>12</v>
      </c>
      <c r="T11" s="66">
        <f t="shared" si="4"/>
        <v>48</v>
      </c>
      <c r="U11" s="67">
        <v>5</v>
      </c>
      <c r="V11" s="69">
        <v>14</v>
      </c>
      <c r="W11" s="69">
        <v>7</v>
      </c>
      <c r="X11" s="69">
        <v>7</v>
      </c>
      <c r="Y11" s="66">
        <f t="shared" si="5"/>
        <v>33</v>
      </c>
      <c r="Z11" s="67">
        <v>18</v>
      </c>
      <c r="AA11" s="69"/>
      <c r="AB11" s="69"/>
      <c r="AC11" s="69"/>
      <c r="AD11" s="66">
        <f t="shared" si="6"/>
        <v>18</v>
      </c>
      <c r="AE11" s="67"/>
      <c r="AF11" s="69"/>
      <c r="AG11" s="69"/>
      <c r="AH11" s="69"/>
      <c r="AI11" s="66">
        <f t="shared" si="7"/>
        <v>0</v>
      </c>
      <c r="AJ11" s="67">
        <v>18</v>
      </c>
      <c r="AK11" s="69">
        <v>18</v>
      </c>
      <c r="AL11" s="69">
        <v>16</v>
      </c>
      <c r="AM11" s="69">
        <v>10</v>
      </c>
      <c r="AN11" s="66">
        <f t="shared" si="8"/>
        <v>62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</row>
    <row r="12" spans="1:68" s="58" customFormat="1" ht="15" customHeight="1" x14ac:dyDescent="0.3">
      <c r="A12" s="9">
        <v>6</v>
      </c>
      <c r="B12" s="64">
        <f t="shared" si="1"/>
        <v>211</v>
      </c>
      <c r="C12" s="11" t="s">
        <v>579</v>
      </c>
      <c r="D12" s="11" t="s">
        <v>415</v>
      </c>
      <c r="E12" s="12" t="s">
        <v>48</v>
      </c>
      <c r="F12" s="59">
        <v>6</v>
      </c>
      <c r="G12" s="83">
        <v>6</v>
      </c>
      <c r="H12" s="20">
        <v>16</v>
      </c>
      <c r="I12" s="20">
        <v>16</v>
      </c>
      <c r="J12" s="66">
        <f t="shared" si="2"/>
        <v>44</v>
      </c>
      <c r="K12" s="67"/>
      <c r="L12" s="69"/>
      <c r="M12" s="69"/>
      <c r="N12" s="69"/>
      <c r="O12" s="66">
        <f t="shared" si="3"/>
        <v>0</v>
      </c>
      <c r="P12" s="67">
        <v>8</v>
      </c>
      <c r="Q12" s="69">
        <v>20</v>
      </c>
      <c r="R12" s="69">
        <v>5</v>
      </c>
      <c r="S12" s="69"/>
      <c r="T12" s="66">
        <f t="shared" si="4"/>
        <v>33</v>
      </c>
      <c r="U12" s="67">
        <v>14</v>
      </c>
      <c r="V12" s="69">
        <v>20</v>
      </c>
      <c r="W12" s="69">
        <v>18</v>
      </c>
      <c r="X12" s="69"/>
      <c r="Y12" s="66">
        <f t="shared" si="5"/>
        <v>52</v>
      </c>
      <c r="Z12" s="67">
        <v>14</v>
      </c>
      <c r="AA12" s="69">
        <v>20</v>
      </c>
      <c r="AB12" s="69">
        <v>7</v>
      </c>
      <c r="AC12" s="69">
        <v>7</v>
      </c>
      <c r="AD12" s="66">
        <f t="shared" si="6"/>
        <v>48</v>
      </c>
      <c r="AE12" s="67"/>
      <c r="AF12" s="69"/>
      <c r="AG12" s="69"/>
      <c r="AH12" s="69"/>
      <c r="AI12" s="66">
        <f t="shared" si="7"/>
        <v>0</v>
      </c>
      <c r="AJ12" s="67">
        <v>8</v>
      </c>
      <c r="AK12" s="69"/>
      <c r="AL12" s="69">
        <v>10</v>
      </c>
      <c r="AM12" s="69">
        <v>16</v>
      </c>
      <c r="AN12" s="66">
        <f t="shared" si="8"/>
        <v>34</v>
      </c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</row>
    <row r="13" spans="1:68" s="58" customFormat="1" ht="15" customHeight="1" x14ac:dyDescent="0.3">
      <c r="A13" s="9">
        <v>7</v>
      </c>
      <c r="B13" s="64">
        <f t="shared" si="1"/>
        <v>188</v>
      </c>
      <c r="C13" s="11" t="s">
        <v>582</v>
      </c>
      <c r="D13" s="11" t="s">
        <v>415</v>
      </c>
      <c r="E13" s="12" t="s">
        <v>48</v>
      </c>
      <c r="F13" s="59"/>
      <c r="G13" s="83">
        <v>9</v>
      </c>
      <c r="H13" s="20">
        <v>2</v>
      </c>
      <c r="I13" s="20"/>
      <c r="J13" s="66">
        <f t="shared" si="2"/>
        <v>11</v>
      </c>
      <c r="K13" s="67"/>
      <c r="L13" s="69">
        <v>7</v>
      </c>
      <c r="M13" s="69"/>
      <c r="N13" s="69">
        <v>9</v>
      </c>
      <c r="O13" s="66">
        <f t="shared" si="3"/>
        <v>16</v>
      </c>
      <c r="P13" s="67">
        <v>10</v>
      </c>
      <c r="Q13" s="69">
        <v>10</v>
      </c>
      <c r="R13" s="69">
        <v>9</v>
      </c>
      <c r="S13" s="69">
        <v>10</v>
      </c>
      <c r="T13" s="66">
        <f t="shared" si="4"/>
        <v>39</v>
      </c>
      <c r="U13" s="67">
        <v>7</v>
      </c>
      <c r="V13" s="69"/>
      <c r="W13" s="69">
        <v>6</v>
      </c>
      <c r="X13" s="69">
        <v>12</v>
      </c>
      <c r="Y13" s="66">
        <f t="shared" si="5"/>
        <v>25</v>
      </c>
      <c r="Z13" s="67">
        <v>9</v>
      </c>
      <c r="AA13" s="69"/>
      <c r="AB13" s="69">
        <v>5</v>
      </c>
      <c r="AC13" s="69">
        <v>12</v>
      </c>
      <c r="AD13" s="66">
        <f t="shared" si="6"/>
        <v>26</v>
      </c>
      <c r="AE13" s="67">
        <v>9</v>
      </c>
      <c r="AF13" s="69">
        <v>16</v>
      </c>
      <c r="AG13" s="69">
        <v>10</v>
      </c>
      <c r="AH13" s="69">
        <v>18</v>
      </c>
      <c r="AI13" s="66">
        <f t="shared" si="7"/>
        <v>53</v>
      </c>
      <c r="AJ13" s="67"/>
      <c r="AK13" s="69">
        <v>10</v>
      </c>
      <c r="AL13" s="69"/>
      <c r="AM13" s="69">
        <v>8</v>
      </c>
      <c r="AN13" s="66">
        <f t="shared" si="8"/>
        <v>18</v>
      </c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</row>
    <row r="14" spans="1:68" s="58" customFormat="1" ht="15" customHeight="1" x14ac:dyDescent="0.3">
      <c r="A14" s="9">
        <v>8</v>
      </c>
      <c r="B14" s="64">
        <f t="shared" si="1"/>
        <v>186</v>
      </c>
      <c r="C14" s="11" t="s">
        <v>578</v>
      </c>
      <c r="D14" s="11" t="s">
        <v>361</v>
      </c>
      <c r="E14" s="12" t="s">
        <v>48</v>
      </c>
      <c r="F14" s="59"/>
      <c r="G14" s="13"/>
      <c r="H14" s="20"/>
      <c r="I14" s="20"/>
      <c r="J14" s="66">
        <f t="shared" si="2"/>
        <v>0</v>
      </c>
      <c r="K14" s="67">
        <v>6</v>
      </c>
      <c r="L14" s="69">
        <v>5</v>
      </c>
      <c r="M14" s="69">
        <v>10</v>
      </c>
      <c r="N14" s="69">
        <v>7</v>
      </c>
      <c r="O14" s="66">
        <f t="shared" si="3"/>
        <v>28</v>
      </c>
      <c r="P14" s="67">
        <v>7</v>
      </c>
      <c r="Q14" s="69"/>
      <c r="R14" s="69">
        <v>7</v>
      </c>
      <c r="S14" s="69">
        <v>7</v>
      </c>
      <c r="T14" s="66">
        <f t="shared" si="4"/>
        <v>21</v>
      </c>
      <c r="U14" s="67">
        <v>12</v>
      </c>
      <c r="V14" s="69">
        <v>16</v>
      </c>
      <c r="W14" s="69">
        <v>16</v>
      </c>
      <c r="X14" s="69">
        <v>14</v>
      </c>
      <c r="Y14" s="66">
        <f t="shared" si="5"/>
        <v>58</v>
      </c>
      <c r="Z14" s="67"/>
      <c r="AA14" s="69">
        <v>10</v>
      </c>
      <c r="AB14" s="69"/>
      <c r="AC14" s="69"/>
      <c r="AD14" s="66">
        <f t="shared" si="6"/>
        <v>10</v>
      </c>
      <c r="AE14" s="67">
        <v>12</v>
      </c>
      <c r="AF14" s="69">
        <v>20</v>
      </c>
      <c r="AG14" s="69">
        <v>18</v>
      </c>
      <c r="AH14" s="69">
        <v>16</v>
      </c>
      <c r="AI14" s="66">
        <f t="shared" si="7"/>
        <v>66</v>
      </c>
      <c r="AJ14" s="67"/>
      <c r="AK14" s="69"/>
      <c r="AL14" s="69">
        <v>3</v>
      </c>
      <c r="AM14" s="69"/>
      <c r="AN14" s="66">
        <f t="shared" si="8"/>
        <v>3</v>
      </c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</row>
    <row r="15" spans="1:68" s="58" customFormat="1" ht="15" customHeight="1" x14ac:dyDescent="0.3">
      <c r="A15" s="9">
        <v>9</v>
      </c>
      <c r="B15" s="64">
        <f t="shared" si="1"/>
        <v>185</v>
      </c>
      <c r="C15" s="11" t="s">
        <v>344</v>
      </c>
      <c r="D15" s="11" t="s">
        <v>345</v>
      </c>
      <c r="E15" s="12" t="s">
        <v>48</v>
      </c>
      <c r="F15" s="59"/>
      <c r="G15" s="80"/>
      <c r="H15" s="20">
        <v>7</v>
      </c>
      <c r="I15" s="20"/>
      <c r="J15" s="66">
        <f t="shared" si="2"/>
        <v>7</v>
      </c>
      <c r="K15" s="67"/>
      <c r="L15" s="69"/>
      <c r="M15" s="69"/>
      <c r="N15" s="69"/>
      <c r="O15" s="66">
        <f t="shared" si="3"/>
        <v>0</v>
      </c>
      <c r="P15" s="67">
        <v>16</v>
      </c>
      <c r="Q15" s="69">
        <v>18</v>
      </c>
      <c r="R15" s="69">
        <v>6</v>
      </c>
      <c r="S15" s="69">
        <v>16</v>
      </c>
      <c r="T15" s="66">
        <f t="shared" si="4"/>
        <v>56</v>
      </c>
      <c r="U15" s="67">
        <v>9</v>
      </c>
      <c r="V15" s="69"/>
      <c r="W15" s="69"/>
      <c r="X15" s="69">
        <v>16</v>
      </c>
      <c r="Y15" s="66">
        <f t="shared" si="5"/>
        <v>25</v>
      </c>
      <c r="Z15" s="67"/>
      <c r="AA15" s="69"/>
      <c r="AB15" s="69"/>
      <c r="AC15" s="69"/>
      <c r="AD15" s="66">
        <f t="shared" si="6"/>
        <v>0</v>
      </c>
      <c r="AE15" s="67">
        <v>20</v>
      </c>
      <c r="AF15" s="69">
        <v>12</v>
      </c>
      <c r="AG15" s="69">
        <v>16</v>
      </c>
      <c r="AH15" s="69">
        <v>10</v>
      </c>
      <c r="AI15" s="66">
        <f t="shared" si="7"/>
        <v>58</v>
      </c>
      <c r="AJ15" s="67">
        <v>12</v>
      </c>
      <c r="AK15" s="69"/>
      <c r="AL15" s="69">
        <v>18</v>
      </c>
      <c r="AM15" s="69">
        <v>9</v>
      </c>
      <c r="AN15" s="66">
        <f t="shared" si="8"/>
        <v>39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</row>
    <row r="16" spans="1:68" s="58" customFormat="1" ht="15" customHeight="1" x14ac:dyDescent="0.3">
      <c r="A16" s="9">
        <v>10</v>
      </c>
      <c r="B16" s="64">
        <f t="shared" si="1"/>
        <v>184</v>
      </c>
      <c r="C16" s="11" t="s">
        <v>585</v>
      </c>
      <c r="D16" s="11" t="s">
        <v>45</v>
      </c>
      <c r="E16" s="12" t="s">
        <v>28</v>
      </c>
      <c r="F16" s="59">
        <v>20</v>
      </c>
      <c r="G16" s="20">
        <v>10</v>
      </c>
      <c r="H16" s="20"/>
      <c r="I16" s="20">
        <v>10</v>
      </c>
      <c r="J16" s="66">
        <f t="shared" si="2"/>
        <v>40</v>
      </c>
      <c r="K16" s="67">
        <v>18</v>
      </c>
      <c r="L16" s="69"/>
      <c r="M16" s="69"/>
      <c r="N16" s="69"/>
      <c r="O16" s="66">
        <f t="shared" si="3"/>
        <v>18</v>
      </c>
      <c r="P16" s="67"/>
      <c r="Q16" s="69">
        <v>6</v>
      </c>
      <c r="R16" s="69">
        <v>4</v>
      </c>
      <c r="S16" s="69">
        <v>2</v>
      </c>
      <c r="T16" s="66">
        <f t="shared" si="4"/>
        <v>12</v>
      </c>
      <c r="U16" s="67">
        <v>8</v>
      </c>
      <c r="V16" s="69">
        <v>7</v>
      </c>
      <c r="W16" s="69">
        <v>8</v>
      </c>
      <c r="X16" s="69">
        <v>8</v>
      </c>
      <c r="Y16" s="66">
        <f t="shared" si="5"/>
        <v>31</v>
      </c>
      <c r="Z16" s="67">
        <v>10</v>
      </c>
      <c r="AA16" s="69">
        <v>7</v>
      </c>
      <c r="AB16" s="69">
        <v>9</v>
      </c>
      <c r="AC16" s="69">
        <v>10</v>
      </c>
      <c r="AD16" s="66">
        <f t="shared" si="6"/>
        <v>36</v>
      </c>
      <c r="AE16" s="67"/>
      <c r="AF16" s="69"/>
      <c r="AG16" s="69"/>
      <c r="AH16" s="69"/>
      <c r="AI16" s="66">
        <f t="shared" si="7"/>
        <v>0</v>
      </c>
      <c r="AJ16" s="67">
        <v>9</v>
      </c>
      <c r="AK16" s="69">
        <v>20</v>
      </c>
      <c r="AL16" s="69">
        <v>6</v>
      </c>
      <c r="AM16" s="69">
        <v>12</v>
      </c>
      <c r="AN16" s="66">
        <f t="shared" si="8"/>
        <v>47</v>
      </c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1:68" s="58" customFormat="1" ht="15" customHeight="1" x14ac:dyDescent="0.3">
      <c r="A17" s="9">
        <v>11</v>
      </c>
      <c r="B17" s="64">
        <f t="shared" si="1"/>
        <v>176</v>
      </c>
      <c r="C17" s="11" t="s">
        <v>580</v>
      </c>
      <c r="D17" s="11" t="s">
        <v>581</v>
      </c>
      <c r="E17" s="12" t="s">
        <v>356</v>
      </c>
      <c r="F17" s="59"/>
      <c r="G17" s="80"/>
      <c r="H17" s="20"/>
      <c r="I17" s="20"/>
      <c r="J17" s="66">
        <f t="shared" si="2"/>
        <v>0</v>
      </c>
      <c r="K17" s="67"/>
      <c r="L17" s="69"/>
      <c r="M17" s="69"/>
      <c r="N17" s="69"/>
      <c r="O17" s="66">
        <f t="shared" si="3"/>
        <v>0</v>
      </c>
      <c r="P17" s="67">
        <v>20</v>
      </c>
      <c r="Q17" s="69">
        <v>16</v>
      </c>
      <c r="R17" s="69">
        <v>20</v>
      </c>
      <c r="S17" s="69">
        <v>18</v>
      </c>
      <c r="T17" s="66">
        <f t="shared" si="4"/>
        <v>74</v>
      </c>
      <c r="U17" s="67">
        <v>16</v>
      </c>
      <c r="V17" s="69">
        <v>10</v>
      </c>
      <c r="W17" s="69"/>
      <c r="X17" s="69"/>
      <c r="Y17" s="66">
        <f t="shared" si="5"/>
        <v>26</v>
      </c>
      <c r="Z17" s="67"/>
      <c r="AA17" s="69"/>
      <c r="AB17" s="69"/>
      <c r="AC17" s="69"/>
      <c r="AD17" s="66">
        <f t="shared" si="6"/>
        <v>0</v>
      </c>
      <c r="AE17" s="67">
        <v>18</v>
      </c>
      <c r="AF17" s="69">
        <v>18</v>
      </c>
      <c r="AG17" s="69">
        <v>20</v>
      </c>
      <c r="AH17" s="69">
        <v>20</v>
      </c>
      <c r="AI17" s="66">
        <f t="shared" si="7"/>
        <v>76</v>
      </c>
      <c r="AJ17" s="67"/>
      <c r="AK17" s="69"/>
      <c r="AL17" s="69"/>
      <c r="AM17" s="69"/>
      <c r="AN17" s="66">
        <f t="shared" si="8"/>
        <v>0</v>
      </c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</row>
    <row r="18" spans="1:68" s="58" customFormat="1" ht="15" customHeight="1" x14ac:dyDescent="0.3">
      <c r="A18" s="9">
        <v>12</v>
      </c>
      <c r="B18" s="64">
        <f t="shared" si="1"/>
        <v>171</v>
      </c>
      <c r="C18" s="11" t="s">
        <v>347</v>
      </c>
      <c r="D18" s="11" t="s">
        <v>218</v>
      </c>
      <c r="E18" s="12" t="s">
        <v>100</v>
      </c>
      <c r="F18" s="59">
        <v>1</v>
      </c>
      <c r="G18" s="80">
        <v>8</v>
      </c>
      <c r="H18" s="20">
        <v>10</v>
      </c>
      <c r="I18" s="20">
        <v>12</v>
      </c>
      <c r="J18" s="66">
        <f t="shared" si="2"/>
        <v>31</v>
      </c>
      <c r="K18" s="67">
        <v>7</v>
      </c>
      <c r="L18" s="69">
        <v>12</v>
      </c>
      <c r="M18" s="69">
        <v>9</v>
      </c>
      <c r="N18" s="69">
        <v>8</v>
      </c>
      <c r="O18" s="66">
        <f t="shared" si="3"/>
        <v>36</v>
      </c>
      <c r="P18" s="67">
        <v>5</v>
      </c>
      <c r="Q18" s="69">
        <v>7</v>
      </c>
      <c r="R18" s="69">
        <v>12</v>
      </c>
      <c r="S18" s="69">
        <v>9</v>
      </c>
      <c r="T18" s="66">
        <f t="shared" si="4"/>
        <v>33</v>
      </c>
      <c r="U18" s="67"/>
      <c r="V18" s="69">
        <v>9</v>
      </c>
      <c r="W18" s="69">
        <v>14</v>
      </c>
      <c r="X18" s="69">
        <v>9</v>
      </c>
      <c r="Y18" s="66">
        <f t="shared" si="5"/>
        <v>32</v>
      </c>
      <c r="Z18" s="67">
        <v>7</v>
      </c>
      <c r="AA18" s="69">
        <v>8</v>
      </c>
      <c r="AB18" s="69"/>
      <c r="AC18" s="69">
        <v>14</v>
      </c>
      <c r="AD18" s="66">
        <f t="shared" si="6"/>
        <v>29</v>
      </c>
      <c r="AE18" s="67"/>
      <c r="AF18" s="69">
        <v>4</v>
      </c>
      <c r="AG18" s="69"/>
      <c r="AH18" s="69">
        <v>6</v>
      </c>
      <c r="AI18" s="66">
        <f t="shared" si="7"/>
        <v>10</v>
      </c>
      <c r="AJ18" s="67"/>
      <c r="AK18" s="69"/>
      <c r="AL18" s="69"/>
      <c r="AM18" s="69"/>
      <c r="AN18" s="66">
        <f t="shared" si="8"/>
        <v>0</v>
      </c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</row>
    <row r="19" spans="1:68" s="58" customFormat="1" ht="15" customHeight="1" x14ac:dyDescent="0.3">
      <c r="A19" s="9">
        <v>13</v>
      </c>
      <c r="B19" s="64">
        <f t="shared" si="1"/>
        <v>162</v>
      </c>
      <c r="C19" s="11" t="s">
        <v>584</v>
      </c>
      <c r="D19" s="11" t="s">
        <v>158</v>
      </c>
      <c r="E19" s="12" t="s">
        <v>28</v>
      </c>
      <c r="F19" s="9">
        <v>10</v>
      </c>
      <c r="G19" s="20">
        <v>12</v>
      </c>
      <c r="H19" s="20">
        <v>14</v>
      </c>
      <c r="I19" s="20">
        <v>3</v>
      </c>
      <c r="J19" s="66">
        <f t="shared" si="2"/>
        <v>39</v>
      </c>
      <c r="K19" s="67">
        <v>10</v>
      </c>
      <c r="L19" s="69">
        <v>16</v>
      </c>
      <c r="M19" s="69">
        <v>3</v>
      </c>
      <c r="N19" s="69">
        <v>2</v>
      </c>
      <c r="O19" s="66">
        <f t="shared" si="3"/>
        <v>31</v>
      </c>
      <c r="P19" s="67">
        <v>9</v>
      </c>
      <c r="Q19" s="69">
        <v>9</v>
      </c>
      <c r="R19" s="69">
        <v>16</v>
      </c>
      <c r="S19" s="69">
        <v>5</v>
      </c>
      <c r="T19" s="66">
        <f t="shared" si="4"/>
        <v>39</v>
      </c>
      <c r="U19" s="67">
        <v>6</v>
      </c>
      <c r="V19" s="69">
        <v>8</v>
      </c>
      <c r="W19" s="69">
        <v>5</v>
      </c>
      <c r="X19" s="69">
        <v>5</v>
      </c>
      <c r="Y19" s="66">
        <f t="shared" si="5"/>
        <v>24</v>
      </c>
      <c r="Z19" s="67">
        <v>8</v>
      </c>
      <c r="AA19" s="69">
        <v>9</v>
      </c>
      <c r="AB19" s="69"/>
      <c r="AC19" s="69"/>
      <c r="AD19" s="66">
        <f t="shared" si="6"/>
        <v>17</v>
      </c>
      <c r="AE19" s="67"/>
      <c r="AF19" s="69"/>
      <c r="AG19" s="69"/>
      <c r="AH19" s="69"/>
      <c r="AI19" s="66">
        <f t="shared" si="7"/>
        <v>0</v>
      </c>
      <c r="AJ19" s="67">
        <v>7</v>
      </c>
      <c r="AK19" s="69"/>
      <c r="AL19" s="69"/>
      <c r="AM19" s="69">
        <v>5</v>
      </c>
      <c r="AN19" s="66">
        <f t="shared" si="8"/>
        <v>12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</row>
    <row r="20" spans="1:68" s="58" customFormat="1" ht="15" customHeight="1" x14ac:dyDescent="0.3">
      <c r="A20" s="9">
        <v>14</v>
      </c>
      <c r="B20" s="64">
        <f t="shared" si="1"/>
        <v>143</v>
      </c>
      <c r="C20" s="11" t="s">
        <v>586</v>
      </c>
      <c r="D20" s="11" t="s">
        <v>587</v>
      </c>
      <c r="E20" s="12" t="s">
        <v>300</v>
      </c>
      <c r="F20" s="59">
        <v>18</v>
      </c>
      <c r="G20" s="80">
        <v>20</v>
      </c>
      <c r="H20" s="20">
        <v>14</v>
      </c>
      <c r="I20" s="20">
        <v>20</v>
      </c>
      <c r="J20" s="66">
        <f t="shared" si="2"/>
        <v>72</v>
      </c>
      <c r="K20" s="67"/>
      <c r="L20" s="69"/>
      <c r="M20" s="69">
        <v>8</v>
      </c>
      <c r="N20" s="69">
        <v>3</v>
      </c>
      <c r="O20" s="66">
        <f t="shared" si="3"/>
        <v>11</v>
      </c>
      <c r="P20" s="67"/>
      <c r="Q20" s="69"/>
      <c r="R20" s="69"/>
      <c r="S20" s="69"/>
      <c r="T20" s="66">
        <f t="shared" si="4"/>
        <v>0</v>
      </c>
      <c r="U20" s="67"/>
      <c r="V20" s="69"/>
      <c r="W20" s="69"/>
      <c r="X20" s="69">
        <v>4</v>
      </c>
      <c r="Y20" s="66">
        <f t="shared" si="5"/>
        <v>4</v>
      </c>
      <c r="Z20" s="67">
        <v>5</v>
      </c>
      <c r="AA20" s="69"/>
      <c r="AB20" s="69">
        <v>8</v>
      </c>
      <c r="AC20" s="69"/>
      <c r="AD20" s="66">
        <f t="shared" si="6"/>
        <v>13</v>
      </c>
      <c r="AE20" s="67">
        <v>5</v>
      </c>
      <c r="AF20" s="69">
        <v>7</v>
      </c>
      <c r="AG20" s="69">
        <v>8</v>
      </c>
      <c r="AH20" s="69">
        <v>8</v>
      </c>
      <c r="AI20" s="66">
        <f t="shared" si="7"/>
        <v>28</v>
      </c>
      <c r="AJ20" s="67">
        <v>6</v>
      </c>
      <c r="AK20" s="69">
        <v>3</v>
      </c>
      <c r="AL20" s="69">
        <v>5</v>
      </c>
      <c r="AM20" s="69">
        <v>1</v>
      </c>
      <c r="AN20" s="66">
        <f t="shared" si="8"/>
        <v>15</v>
      </c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</row>
    <row r="21" spans="1:68" s="58" customFormat="1" ht="15" customHeight="1" x14ac:dyDescent="0.3">
      <c r="A21" s="9">
        <v>14</v>
      </c>
      <c r="B21" s="64">
        <f t="shared" si="1"/>
        <v>143</v>
      </c>
      <c r="C21" s="11" t="s">
        <v>589</v>
      </c>
      <c r="D21" s="11" t="s">
        <v>471</v>
      </c>
      <c r="E21" s="12" t="s">
        <v>41</v>
      </c>
      <c r="F21" s="59">
        <v>14</v>
      </c>
      <c r="G21" s="80"/>
      <c r="H21" s="20">
        <v>20</v>
      </c>
      <c r="I21" s="20">
        <v>20</v>
      </c>
      <c r="J21" s="66">
        <f t="shared" si="2"/>
        <v>54</v>
      </c>
      <c r="K21" s="67"/>
      <c r="L21" s="69"/>
      <c r="M21" s="69"/>
      <c r="N21" s="69"/>
      <c r="O21" s="66">
        <f t="shared" si="3"/>
        <v>0</v>
      </c>
      <c r="P21" s="67"/>
      <c r="Q21" s="69"/>
      <c r="R21" s="69"/>
      <c r="S21" s="69"/>
      <c r="T21" s="66">
        <f t="shared" si="4"/>
        <v>0</v>
      </c>
      <c r="U21" s="67">
        <v>20</v>
      </c>
      <c r="V21" s="69"/>
      <c r="W21" s="69"/>
      <c r="X21" s="69">
        <v>10</v>
      </c>
      <c r="Y21" s="66">
        <f t="shared" si="5"/>
        <v>30</v>
      </c>
      <c r="Z21" s="67"/>
      <c r="AA21" s="69"/>
      <c r="AB21" s="69"/>
      <c r="AC21" s="69"/>
      <c r="AD21" s="66">
        <f t="shared" si="6"/>
        <v>0</v>
      </c>
      <c r="AE21" s="67"/>
      <c r="AF21" s="69"/>
      <c r="AG21" s="69"/>
      <c r="AH21" s="69"/>
      <c r="AI21" s="66">
        <f t="shared" si="7"/>
        <v>0</v>
      </c>
      <c r="AJ21" s="67">
        <v>20</v>
      </c>
      <c r="AK21" s="69">
        <v>12</v>
      </c>
      <c r="AL21" s="69">
        <v>7</v>
      </c>
      <c r="AM21" s="69">
        <v>20</v>
      </c>
      <c r="AN21" s="66">
        <f t="shared" si="8"/>
        <v>59</v>
      </c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</row>
    <row r="22" spans="1:68" s="22" customFormat="1" ht="15" x14ac:dyDescent="0.3">
      <c r="A22" s="9">
        <v>16</v>
      </c>
      <c r="B22" s="64">
        <f t="shared" si="1"/>
        <v>122</v>
      </c>
      <c r="C22" s="11" t="s">
        <v>588</v>
      </c>
      <c r="D22" s="11" t="s">
        <v>251</v>
      </c>
      <c r="E22" s="12" t="s">
        <v>28</v>
      </c>
      <c r="F22" s="59">
        <v>16</v>
      </c>
      <c r="G22" s="20">
        <v>18</v>
      </c>
      <c r="H22" s="20"/>
      <c r="I22" s="20">
        <v>20</v>
      </c>
      <c r="J22" s="66">
        <f t="shared" si="2"/>
        <v>54</v>
      </c>
      <c r="K22" s="67">
        <v>20</v>
      </c>
      <c r="L22" s="69">
        <v>14</v>
      </c>
      <c r="M22" s="69">
        <v>16</v>
      </c>
      <c r="N22" s="69">
        <v>18</v>
      </c>
      <c r="O22" s="66">
        <f t="shared" si="3"/>
        <v>68</v>
      </c>
      <c r="P22" s="67"/>
      <c r="Q22" s="69"/>
      <c r="R22" s="69"/>
      <c r="S22" s="69"/>
      <c r="T22" s="66">
        <f t="shared" si="4"/>
        <v>0</v>
      </c>
      <c r="U22" s="67"/>
      <c r="V22" s="69"/>
      <c r="W22" s="69"/>
      <c r="X22" s="69"/>
      <c r="Y22" s="66">
        <f t="shared" si="5"/>
        <v>0</v>
      </c>
      <c r="Z22" s="67"/>
      <c r="AA22" s="69"/>
      <c r="AB22" s="69"/>
      <c r="AC22" s="69"/>
      <c r="AD22" s="66">
        <f t="shared" si="6"/>
        <v>0</v>
      </c>
      <c r="AE22" s="67"/>
      <c r="AF22" s="69"/>
      <c r="AG22" s="69"/>
      <c r="AH22" s="69"/>
      <c r="AI22" s="66">
        <f t="shared" si="7"/>
        <v>0</v>
      </c>
      <c r="AJ22" s="67"/>
      <c r="AK22" s="69"/>
      <c r="AL22" s="69"/>
      <c r="AM22" s="69"/>
      <c r="AN22" s="66">
        <f t="shared" si="8"/>
        <v>0</v>
      </c>
    </row>
    <row r="23" spans="1:68" s="22" customFormat="1" ht="15" x14ac:dyDescent="0.3">
      <c r="A23" s="9">
        <v>17</v>
      </c>
      <c r="B23" s="64">
        <f t="shared" si="1"/>
        <v>98</v>
      </c>
      <c r="C23" s="11" t="s">
        <v>591</v>
      </c>
      <c r="D23" s="11" t="s">
        <v>232</v>
      </c>
      <c r="E23" s="12" t="s">
        <v>56</v>
      </c>
      <c r="F23" s="59"/>
      <c r="G23" s="20"/>
      <c r="H23" s="20"/>
      <c r="I23" s="20"/>
      <c r="J23" s="66">
        <f t="shared" si="2"/>
        <v>0</v>
      </c>
      <c r="K23" s="67">
        <v>14</v>
      </c>
      <c r="L23" s="69">
        <v>20</v>
      </c>
      <c r="M23" s="69">
        <v>20</v>
      </c>
      <c r="N23" s="69">
        <v>14</v>
      </c>
      <c r="O23" s="66">
        <f t="shared" si="3"/>
        <v>68</v>
      </c>
      <c r="P23" s="67"/>
      <c r="Q23" s="69"/>
      <c r="R23" s="69"/>
      <c r="S23" s="69"/>
      <c r="T23" s="66">
        <f t="shared" si="4"/>
        <v>0</v>
      </c>
      <c r="U23" s="67"/>
      <c r="V23" s="69"/>
      <c r="W23" s="69"/>
      <c r="X23" s="69"/>
      <c r="Y23" s="66">
        <f t="shared" si="5"/>
        <v>0</v>
      </c>
      <c r="Z23" s="67"/>
      <c r="AA23" s="69"/>
      <c r="AB23" s="69"/>
      <c r="AC23" s="69"/>
      <c r="AD23" s="66">
        <f t="shared" si="6"/>
        <v>0</v>
      </c>
      <c r="AE23" s="67"/>
      <c r="AF23" s="69"/>
      <c r="AG23" s="69"/>
      <c r="AH23" s="69"/>
      <c r="AI23" s="66">
        <f t="shared" si="7"/>
        <v>0</v>
      </c>
      <c r="AJ23" s="67">
        <v>4</v>
      </c>
      <c r="AK23" s="69">
        <v>8</v>
      </c>
      <c r="AL23" s="69">
        <v>14</v>
      </c>
      <c r="AM23" s="69">
        <v>4</v>
      </c>
      <c r="AN23" s="66">
        <f t="shared" si="8"/>
        <v>30</v>
      </c>
    </row>
    <row r="24" spans="1:68" s="22" customFormat="1" ht="15" x14ac:dyDescent="0.3">
      <c r="A24" s="9">
        <v>18</v>
      </c>
      <c r="B24" s="64">
        <f t="shared" si="1"/>
        <v>90</v>
      </c>
      <c r="C24" s="11" t="s">
        <v>590</v>
      </c>
      <c r="D24" s="11" t="s">
        <v>40</v>
      </c>
      <c r="E24" s="12" t="s">
        <v>41</v>
      </c>
      <c r="F24" s="59">
        <v>2</v>
      </c>
      <c r="G24" s="80">
        <v>3</v>
      </c>
      <c r="H24" s="20">
        <v>6</v>
      </c>
      <c r="I24" s="20">
        <v>7</v>
      </c>
      <c r="J24" s="66">
        <f t="shared" si="2"/>
        <v>18</v>
      </c>
      <c r="K24" s="67"/>
      <c r="L24" s="69">
        <v>1</v>
      </c>
      <c r="M24" s="69"/>
      <c r="N24" s="69">
        <v>4</v>
      </c>
      <c r="O24" s="66">
        <f t="shared" si="3"/>
        <v>5</v>
      </c>
      <c r="P24" s="67"/>
      <c r="Q24" s="69"/>
      <c r="R24" s="69"/>
      <c r="S24" s="69"/>
      <c r="T24" s="66">
        <f t="shared" si="4"/>
        <v>0</v>
      </c>
      <c r="U24" s="67">
        <v>4</v>
      </c>
      <c r="V24" s="69"/>
      <c r="W24" s="69"/>
      <c r="X24" s="69">
        <v>2</v>
      </c>
      <c r="Y24" s="66">
        <f t="shared" si="5"/>
        <v>6</v>
      </c>
      <c r="Z24" s="67"/>
      <c r="AA24" s="69"/>
      <c r="AB24" s="69"/>
      <c r="AC24" s="69"/>
      <c r="AD24" s="66">
        <f t="shared" si="6"/>
        <v>0</v>
      </c>
      <c r="AE24" s="67">
        <v>14</v>
      </c>
      <c r="AF24" s="69">
        <v>8</v>
      </c>
      <c r="AG24" s="69">
        <v>12</v>
      </c>
      <c r="AH24" s="69">
        <v>12</v>
      </c>
      <c r="AI24" s="66">
        <f t="shared" si="7"/>
        <v>46</v>
      </c>
      <c r="AJ24" s="67">
        <v>5</v>
      </c>
      <c r="AK24" s="69"/>
      <c r="AL24" s="69">
        <v>4</v>
      </c>
      <c r="AM24" s="69">
        <v>6</v>
      </c>
      <c r="AN24" s="66">
        <f t="shared" si="8"/>
        <v>15</v>
      </c>
    </row>
    <row r="25" spans="1:68" s="22" customFormat="1" ht="15" x14ac:dyDescent="0.3">
      <c r="A25" s="9">
        <v>19</v>
      </c>
      <c r="B25" s="64">
        <f t="shared" si="1"/>
        <v>62</v>
      </c>
      <c r="C25" s="11" t="s">
        <v>592</v>
      </c>
      <c r="D25" s="11" t="s">
        <v>58</v>
      </c>
      <c r="E25" s="12" t="s">
        <v>37</v>
      </c>
      <c r="F25" s="9">
        <v>12</v>
      </c>
      <c r="G25" s="20">
        <v>16</v>
      </c>
      <c r="H25" s="20">
        <v>20</v>
      </c>
      <c r="I25" s="20">
        <v>14</v>
      </c>
      <c r="J25" s="66">
        <f t="shared" si="2"/>
        <v>62</v>
      </c>
      <c r="K25" s="67"/>
      <c r="L25" s="69"/>
      <c r="M25" s="69"/>
      <c r="N25" s="69"/>
      <c r="O25" s="66">
        <f t="shared" si="3"/>
        <v>0</v>
      </c>
      <c r="P25" s="67"/>
      <c r="Q25" s="69"/>
      <c r="R25" s="69"/>
      <c r="S25" s="69"/>
      <c r="T25" s="66">
        <f t="shared" si="4"/>
        <v>0</v>
      </c>
      <c r="U25" s="67"/>
      <c r="V25" s="69"/>
      <c r="W25" s="69"/>
      <c r="X25" s="69"/>
      <c r="Y25" s="66">
        <f t="shared" si="5"/>
        <v>0</v>
      </c>
      <c r="Z25" s="67"/>
      <c r="AA25" s="69"/>
      <c r="AB25" s="69"/>
      <c r="AC25" s="69"/>
      <c r="AD25" s="66">
        <f t="shared" si="6"/>
        <v>0</v>
      </c>
      <c r="AE25" s="67"/>
      <c r="AF25" s="69"/>
      <c r="AG25" s="69"/>
      <c r="AH25" s="69"/>
      <c r="AI25" s="66">
        <f t="shared" si="7"/>
        <v>0</v>
      </c>
      <c r="AJ25" s="67"/>
      <c r="AK25" s="69"/>
      <c r="AL25" s="69"/>
      <c r="AM25" s="69"/>
      <c r="AN25" s="66">
        <f t="shared" si="8"/>
        <v>0</v>
      </c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</row>
    <row r="26" spans="1:68" s="22" customFormat="1" ht="15" x14ac:dyDescent="0.3">
      <c r="A26" s="9">
        <v>20</v>
      </c>
      <c r="B26" s="64">
        <f t="shared" si="1"/>
        <v>56</v>
      </c>
      <c r="C26" s="11" t="s">
        <v>593</v>
      </c>
      <c r="D26" s="11" t="s">
        <v>450</v>
      </c>
      <c r="E26" s="12" t="s">
        <v>28</v>
      </c>
      <c r="F26" s="59">
        <v>18</v>
      </c>
      <c r="G26" s="80">
        <v>20</v>
      </c>
      <c r="H26" s="20"/>
      <c r="I26" s="20">
        <v>9</v>
      </c>
      <c r="J26" s="66">
        <f t="shared" si="2"/>
        <v>47</v>
      </c>
      <c r="K26" s="67">
        <v>9</v>
      </c>
      <c r="L26" s="69"/>
      <c r="M26" s="69"/>
      <c r="N26" s="69"/>
      <c r="O26" s="66">
        <f t="shared" si="3"/>
        <v>9</v>
      </c>
      <c r="P26" s="67"/>
      <c r="Q26" s="69"/>
      <c r="R26" s="69"/>
      <c r="S26" s="69"/>
      <c r="T26" s="66">
        <f t="shared" si="4"/>
        <v>0</v>
      </c>
      <c r="U26" s="67"/>
      <c r="V26" s="69"/>
      <c r="W26" s="69"/>
      <c r="X26" s="69"/>
      <c r="Y26" s="66">
        <f t="shared" si="5"/>
        <v>0</v>
      </c>
      <c r="Z26" s="67"/>
      <c r="AA26" s="69"/>
      <c r="AB26" s="69"/>
      <c r="AC26" s="69"/>
      <c r="AD26" s="66">
        <f t="shared" si="6"/>
        <v>0</v>
      </c>
      <c r="AE26" s="67"/>
      <c r="AF26" s="69"/>
      <c r="AG26" s="69"/>
      <c r="AH26" s="69"/>
      <c r="AI26" s="66">
        <f t="shared" si="7"/>
        <v>0</v>
      </c>
      <c r="AJ26" s="67"/>
      <c r="AK26" s="69"/>
      <c r="AL26" s="69"/>
      <c r="AM26" s="69"/>
      <c r="AN26" s="66">
        <f t="shared" si="8"/>
        <v>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</row>
    <row r="27" spans="1:68" s="22" customFormat="1" ht="15" x14ac:dyDescent="0.3">
      <c r="A27" s="9">
        <v>20</v>
      </c>
      <c r="B27" s="64">
        <f t="shared" si="1"/>
        <v>56</v>
      </c>
      <c r="C27" s="11" t="s">
        <v>596</v>
      </c>
      <c r="D27" s="11" t="s">
        <v>99</v>
      </c>
      <c r="E27" s="12" t="s">
        <v>100</v>
      </c>
      <c r="F27" s="59">
        <v>9</v>
      </c>
      <c r="G27" s="80">
        <v>7</v>
      </c>
      <c r="H27" s="20"/>
      <c r="I27" s="20">
        <v>8</v>
      </c>
      <c r="J27" s="66">
        <f t="shared" si="2"/>
        <v>24</v>
      </c>
      <c r="K27" s="67"/>
      <c r="L27" s="69"/>
      <c r="M27" s="69"/>
      <c r="N27" s="69"/>
      <c r="O27" s="66">
        <f t="shared" si="3"/>
        <v>0</v>
      </c>
      <c r="P27" s="67"/>
      <c r="Q27" s="69"/>
      <c r="R27" s="69"/>
      <c r="S27" s="69"/>
      <c r="T27" s="66">
        <f t="shared" si="4"/>
        <v>0</v>
      </c>
      <c r="U27" s="67"/>
      <c r="V27" s="69">
        <v>4</v>
      </c>
      <c r="W27" s="69"/>
      <c r="X27" s="69"/>
      <c r="Y27" s="66">
        <f t="shared" si="5"/>
        <v>4</v>
      </c>
      <c r="Z27" s="67">
        <v>1</v>
      </c>
      <c r="AA27" s="69">
        <v>6</v>
      </c>
      <c r="AB27" s="69">
        <v>4</v>
      </c>
      <c r="AC27" s="69">
        <v>6</v>
      </c>
      <c r="AD27" s="66">
        <f t="shared" si="6"/>
        <v>17</v>
      </c>
      <c r="AE27" s="67"/>
      <c r="AF27" s="69"/>
      <c r="AG27" s="69"/>
      <c r="AH27" s="69"/>
      <c r="AI27" s="66">
        <f t="shared" si="7"/>
        <v>0</v>
      </c>
      <c r="AJ27" s="67">
        <v>3</v>
      </c>
      <c r="AK27" s="69">
        <v>6</v>
      </c>
      <c r="AL27" s="69"/>
      <c r="AM27" s="69">
        <v>2</v>
      </c>
      <c r="AN27" s="66">
        <f t="shared" si="8"/>
        <v>11</v>
      </c>
    </row>
    <row r="28" spans="1:68" s="22" customFormat="1" ht="15" x14ac:dyDescent="0.3">
      <c r="A28" s="9">
        <v>22</v>
      </c>
      <c r="B28" s="64">
        <f t="shared" si="1"/>
        <v>54</v>
      </c>
      <c r="C28" s="11" t="s">
        <v>594</v>
      </c>
      <c r="D28" s="11" t="s">
        <v>329</v>
      </c>
      <c r="E28" s="12" t="s">
        <v>330</v>
      </c>
      <c r="F28" s="59"/>
      <c r="G28" s="20">
        <v>1</v>
      </c>
      <c r="H28" s="20">
        <v>4</v>
      </c>
      <c r="I28" s="20">
        <v>6</v>
      </c>
      <c r="J28" s="66">
        <f t="shared" si="2"/>
        <v>11</v>
      </c>
      <c r="K28" s="67">
        <v>1</v>
      </c>
      <c r="L28" s="69">
        <v>4</v>
      </c>
      <c r="M28" s="69">
        <v>4</v>
      </c>
      <c r="N28" s="69">
        <v>1</v>
      </c>
      <c r="O28" s="66">
        <f t="shared" si="3"/>
        <v>10</v>
      </c>
      <c r="P28" s="67">
        <v>4</v>
      </c>
      <c r="Q28" s="69">
        <v>5</v>
      </c>
      <c r="R28" s="69">
        <v>3</v>
      </c>
      <c r="S28" s="69"/>
      <c r="T28" s="66">
        <f t="shared" si="4"/>
        <v>12</v>
      </c>
      <c r="U28" s="67"/>
      <c r="V28" s="69"/>
      <c r="W28" s="69">
        <v>2</v>
      </c>
      <c r="X28" s="69">
        <v>1</v>
      </c>
      <c r="Y28" s="66">
        <f t="shared" si="5"/>
        <v>3</v>
      </c>
      <c r="Z28" s="67"/>
      <c r="AA28" s="69">
        <v>3</v>
      </c>
      <c r="AB28" s="69">
        <v>6</v>
      </c>
      <c r="AC28" s="69">
        <v>4</v>
      </c>
      <c r="AD28" s="66">
        <f t="shared" si="6"/>
        <v>13</v>
      </c>
      <c r="AE28" s="67"/>
      <c r="AF28" s="69"/>
      <c r="AG28" s="69"/>
      <c r="AH28" s="69"/>
      <c r="AI28" s="66">
        <f t="shared" si="7"/>
        <v>0</v>
      </c>
      <c r="AJ28" s="67"/>
      <c r="AK28" s="69">
        <v>5</v>
      </c>
      <c r="AL28" s="69"/>
      <c r="AM28" s="69"/>
      <c r="AN28" s="66">
        <f t="shared" si="8"/>
        <v>5</v>
      </c>
    </row>
    <row r="29" spans="1:68" s="22" customFormat="1" ht="15" x14ac:dyDescent="0.3">
      <c r="A29" s="9">
        <v>23</v>
      </c>
      <c r="B29" s="64">
        <f t="shared" si="1"/>
        <v>52</v>
      </c>
      <c r="C29" s="11" t="s">
        <v>598</v>
      </c>
      <c r="D29" s="11" t="s">
        <v>295</v>
      </c>
      <c r="E29" s="12" t="s">
        <v>37</v>
      </c>
      <c r="F29" s="59"/>
      <c r="G29" s="20"/>
      <c r="H29" s="20"/>
      <c r="I29" s="20"/>
      <c r="J29" s="66">
        <f t="shared" si="2"/>
        <v>0</v>
      </c>
      <c r="K29" s="67"/>
      <c r="L29" s="69"/>
      <c r="M29" s="69">
        <v>2</v>
      </c>
      <c r="N29" s="69"/>
      <c r="O29" s="66">
        <f t="shared" si="3"/>
        <v>2</v>
      </c>
      <c r="P29" s="67"/>
      <c r="Q29" s="69"/>
      <c r="R29" s="69"/>
      <c r="S29" s="69"/>
      <c r="T29" s="66">
        <f t="shared" si="4"/>
        <v>0</v>
      </c>
      <c r="U29" s="67"/>
      <c r="V29" s="69">
        <v>3</v>
      </c>
      <c r="W29" s="69"/>
      <c r="X29" s="69"/>
      <c r="Y29" s="66">
        <f t="shared" si="5"/>
        <v>3</v>
      </c>
      <c r="Z29" s="67">
        <v>12</v>
      </c>
      <c r="AA29" s="69">
        <v>4</v>
      </c>
      <c r="AB29" s="69">
        <v>12</v>
      </c>
      <c r="AC29" s="69">
        <v>9</v>
      </c>
      <c r="AD29" s="66">
        <f t="shared" si="6"/>
        <v>37</v>
      </c>
      <c r="AE29" s="67"/>
      <c r="AF29" s="69"/>
      <c r="AG29" s="69"/>
      <c r="AH29" s="69"/>
      <c r="AI29" s="66">
        <f t="shared" si="7"/>
        <v>0</v>
      </c>
      <c r="AJ29" s="67">
        <v>1</v>
      </c>
      <c r="AK29" s="69">
        <v>9</v>
      </c>
      <c r="AL29" s="69"/>
      <c r="AM29" s="69"/>
      <c r="AN29" s="66">
        <f t="shared" si="8"/>
        <v>10</v>
      </c>
    </row>
    <row r="30" spans="1:68" s="22" customFormat="1" ht="15" x14ac:dyDescent="0.3">
      <c r="A30" s="9">
        <v>24</v>
      </c>
      <c r="B30" s="64">
        <f t="shared" si="1"/>
        <v>48</v>
      </c>
      <c r="C30" s="11" t="s">
        <v>595</v>
      </c>
      <c r="D30" s="11" t="s">
        <v>58</v>
      </c>
      <c r="E30" s="12" t="s">
        <v>37</v>
      </c>
      <c r="F30" s="59"/>
      <c r="G30" s="20"/>
      <c r="H30" s="20"/>
      <c r="I30" s="20"/>
      <c r="J30" s="66">
        <f t="shared" si="2"/>
        <v>0</v>
      </c>
      <c r="K30" s="67"/>
      <c r="L30" s="69"/>
      <c r="M30" s="69">
        <v>1</v>
      </c>
      <c r="N30" s="69"/>
      <c r="O30" s="66">
        <f t="shared" si="3"/>
        <v>1</v>
      </c>
      <c r="P30" s="67"/>
      <c r="Q30" s="69"/>
      <c r="R30" s="69"/>
      <c r="S30" s="69"/>
      <c r="T30" s="66">
        <f t="shared" si="4"/>
        <v>0</v>
      </c>
      <c r="U30" s="67">
        <v>2</v>
      </c>
      <c r="V30" s="69">
        <v>6</v>
      </c>
      <c r="W30" s="69"/>
      <c r="X30" s="69">
        <v>3</v>
      </c>
      <c r="Y30" s="66">
        <f t="shared" si="5"/>
        <v>11</v>
      </c>
      <c r="Z30" s="67"/>
      <c r="AA30" s="69">
        <v>5</v>
      </c>
      <c r="AB30" s="69">
        <v>2</v>
      </c>
      <c r="AC30" s="69"/>
      <c r="AD30" s="66">
        <f t="shared" si="6"/>
        <v>7</v>
      </c>
      <c r="AE30" s="67">
        <v>8</v>
      </c>
      <c r="AF30" s="69">
        <v>9</v>
      </c>
      <c r="AG30" s="69">
        <v>7</v>
      </c>
      <c r="AH30" s="69">
        <v>5</v>
      </c>
      <c r="AI30" s="66">
        <f t="shared" si="7"/>
        <v>29</v>
      </c>
      <c r="AJ30" s="67"/>
      <c r="AK30" s="69"/>
      <c r="AL30" s="69"/>
      <c r="AM30" s="69"/>
      <c r="AN30" s="66">
        <f t="shared" si="8"/>
        <v>0</v>
      </c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</row>
    <row r="31" spans="1:68" s="22" customFormat="1" ht="15" x14ac:dyDescent="0.3">
      <c r="A31" s="9">
        <v>25</v>
      </c>
      <c r="B31" s="64">
        <f t="shared" si="1"/>
        <v>44</v>
      </c>
      <c r="C31" s="11" t="s">
        <v>597</v>
      </c>
      <c r="D31" s="11" t="s">
        <v>45</v>
      </c>
      <c r="E31" s="12" t="s">
        <v>28</v>
      </c>
      <c r="F31" s="59">
        <v>7</v>
      </c>
      <c r="G31" s="80"/>
      <c r="H31" s="20"/>
      <c r="I31" s="20"/>
      <c r="J31" s="66">
        <f t="shared" si="2"/>
        <v>7</v>
      </c>
      <c r="K31" s="67">
        <v>4</v>
      </c>
      <c r="L31" s="69">
        <v>6</v>
      </c>
      <c r="M31" s="69"/>
      <c r="N31" s="69"/>
      <c r="O31" s="66">
        <f t="shared" si="3"/>
        <v>10</v>
      </c>
      <c r="P31" s="67"/>
      <c r="Q31" s="69"/>
      <c r="R31" s="69"/>
      <c r="S31" s="69"/>
      <c r="T31" s="66">
        <f t="shared" si="4"/>
        <v>0</v>
      </c>
      <c r="U31" s="67"/>
      <c r="V31" s="69"/>
      <c r="W31" s="69">
        <v>12</v>
      </c>
      <c r="X31" s="69"/>
      <c r="Y31" s="66">
        <f t="shared" si="5"/>
        <v>12</v>
      </c>
      <c r="Z31" s="67"/>
      <c r="AA31" s="69">
        <v>12</v>
      </c>
      <c r="AB31" s="69">
        <v>3</v>
      </c>
      <c r="AC31" s="69"/>
      <c r="AD31" s="66">
        <f t="shared" si="6"/>
        <v>15</v>
      </c>
      <c r="AE31" s="67"/>
      <c r="AF31" s="69"/>
      <c r="AG31" s="69"/>
      <c r="AH31" s="69"/>
      <c r="AI31" s="66">
        <f t="shared" si="7"/>
        <v>0</v>
      </c>
      <c r="AJ31" s="67"/>
      <c r="AK31" s="69"/>
      <c r="AL31" s="69"/>
      <c r="AM31" s="69"/>
      <c r="AN31" s="66">
        <f t="shared" si="8"/>
        <v>0</v>
      </c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</row>
    <row r="32" spans="1:68" s="22" customFormat="1" ht="15" x14ac:dyDescent="0.3">
      <c r="A32" s="9">
        <v>26</v>
      </c>
      <c r="B32" s="64">
        <f t="shared" si="1"/>
        <v>43</v>
      </c>
      <c r="C32" s="11" t="s">
        <v>600</v>
      </c>
      <c r="D32" s="11" t="s">
        <v>218</v>
      </c>
      <c r="E32" s="12" t="s">
        <v>100</v>
      </c>
      <c r="F32" s="59"/>
      <c r="G32" s="80"/>
      <c r="H32" s="20">
        <v>9</v>
      </c>
      <c r="I32" s="20"/>
      <c r="J32" s="66">
        <f t="shared" si="2"/>
        <v>9</v>
      </c>
      <c r="K32" s="67"/>
      <c r="L32" s="69"/>
      <c r="M32" s="69"/>
      <c r="N32" s="69"/>
      <c r="O32" s="66">
        <f t="shared" si="3"/>
        <v>0</v>
      </c>
      <c r="P32" s="67"/>
      <c r="Q32" s="69"/>
      <c r="R32" s="69"/>
      <c r="S32" s="69"/>
      <c r="T32" s="66">
        <f t="shared" si="4"/>
        <v>0</v>
      </c>
      <c r="U32" s="67"/>
      <c r="V32" s="69"/>
      <c r="W32" s="69"/>
      <c r="X32" s="69"/>
      <c r="Y32" s="66">
        <f t="shared" si="5"/>
        <v>0</v>
      </c>
      <c r="Z32" s="67"/>
      <c r="AA32" s="69"/>
      <c r="AB32" s="69"/>
      <c r="AC32" s="69"/>
      <c r="AD32" s="66">
        <f t="shared" si="6"/>
        <v>0</v>
      </c>
      <c r="AE32" s="67">
        <v>7</v>
      </c>
      <c r="AF32" s="69">
        <v>10</v>
      </c>
      <c r="AG32" s="69">
        <v>6</v>
      </c>
      <c r="AH32" s="69">
        <v>2</v>
      </c>
      <c r="AI32" s="66">
        <f t="shared" si="7"/>
        <v>25</v>
      </c>
      <c r="AJ32" s="67"/>
      <c r="AK32" s="69"/>
      <c r="AL32" s="69">
        <v>9</v>
      </c>
      <c r="AM32" s="69"/>
      <c r="AN32" s="66">
        <f t="shared" si="8"/>
        <v>9</v>
      </c>
    </row>
    <row r="33" spans="1:68" s="22" customFormat="1" ht="15" x14ac:dyDescent="0.3">
      <c r="A33" s="9">
        <v>26</v>
      </c>
      <c r="B33" s="64">
        <f t="shared" si="1"/>
        <v>43</v>
      </c>
      <c r="C33" s="11" t="s">
        <v>366</v>
      </c>
      <c r="D33" s="11" t="s">
        <v>71</v>
      </c>
      <c r="E33" s="12" t="s">
        <v>37</v>
      </c>
      <c r="F33" s="59">
        <v>5</v>
      </c>
      <c r="G33" s="80"/>
      <c r="H33" s="20">
        <v>8</v>
      </c>
      <c r="I33" s="20">
        <v>1</v>
      </c>
      <c r="J33" s="66">
        <f t="shared" si="2"/>
        <v>14</v>
      </c>
      <c r="K33" s="67"/>
      <c r="L33" s="69"/>
      <c r="M33" s="69"/>
      <c r="N33" s="69"/>
      <c r="O33" s="66">
        <f t="shared" si="3"/>
        <v>0</v>
      </c>
      <c r="P33" s="67"/>
      <c r="Q33" s="69"/>
      <c r="R33" s="69"/>
      <c r="S33" s="69"/>
      <c r="T33" s="66">
        <f t="shared" si="4"/>
        <v>0</v>
      </c>
      <c r="U33" s="67"/>
      <c r="V33" s="69"/>
      <c r="W33" s="69"/>
      <c r="X33" s="69"/>
      <c r="Y33" s="66">
        <f t="shared" si="5"/>
        <v>0</v>
      </c>
      <c r="Z33" s="67"/>
      <c r="AA33" s="69">
        <v>1</v>
      </c>
      <c r="AB33" s="69">
        <v>10</v>
      </c>
      <c r="AC33" s="69">
        <v>5</v>
      </c>
      <c r="AD33" s="66">
        <f t="shared" si="6"/>
        <v>16</v>
      </c>
      <c r="AE33" s="67"/>
      <c r="AF33" s="69"/>
      <c r="AG33" s="69"/>
      <c r="AH33" s="69"/>
      <c r="AI33" s="66">
        <f t="shared" si="7"/>
        <v>0</v>
      </c>
      <c r="AJ33" s="67">
        <v>2</v>
      </c>
      <c r="AK33" s="69">
        <v>7</v>
      </c>
      <c r="AL33" s="69">
        <v>1</v>
      </c>
      <c r="AM33" s="69">
        <v>3</v>
      </c>
      <c r="AN33" s="66">
        <f t="shared" si="8"/>
        <v>13</v>
      </c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</row>
    <row r="34" spans="1:68" s="22" customFormat="1" ht="15" x14ac:dyDescent="0.3">
      <c r="A34" s="9">
        <v>28</v>
      </c>
      <c r="B34" s="64">
        <f t="shared" si="1"/>
        <v>40</v>
      </c>
      <c r="C34" s="11" t="s">
        <v>599</v>
      </c>
      <c r="D34" s="11" t="s">
        <v>273</v>
      </c>
      <c r="E34" s="12" t="s">
        <v>137</v>
      </c>
      <c r="F34" s="59"/>
      <c r="G34" s="20"/>
      <c r="H34" s="20"/>
      <c r="I34" s="20"/>
      <c r="J34" s="66">
        <f t="shared" si="2"/>
        <v>0</v>
      </c>
      <c r="K34" s="67"/>
      <c r="L34" s="69"/>
      <c r="M34" s="69">
        <v>6</v>
      </c>
      <c r="N34" s="69"/>
      <c r="O34" s="66">
        <f t="shared" si="3"/>
        <v>6</v>
      </c>
      <c r="P34" s="67">
        <v>6</v>
      </c>
      <c r="Q34" s="69">
        <v>2</v>
      </c>
      <c r="R34" s="69">
        <v>18</v>
      </c>
      <c r="S34" s="69">
        <v>8</v>
      </c>
      <c r="T34" s="66">
        <f t="shared" si="4"/>
        <v>34</v>
      </c>
      <c r="U34" s="67"/>
      <c r="V34" s="69"/>
      <c r="W34" s="69"/>
      <c r="X34" s="69"/>
      <c r="Y34" s="66">
        <f t="shared" si="5"/>
        <v>0</v>
      </c>
      <c r="Z34" s="67"/>
      <c r="AA34" s="69"/>
      <c r="AB34" s="69"/>
      <c r="AC34" s="69"/>
      <c r="AD34" s="66">
        <f t="shared" si="6"/>
        <v>0</v>
      </c>
      <c r="AE34" s="67"/>
      <c r="AF34" s="69"/>
      <c r="AG34" s="69"/>
      <c r="AH34" s="69"/>
      <c r="AI34" s="66">
        <f t="shared" si="7"/>
        <v>0</v>
      </c>
      <c r="AJ34" s="67"/>
      <c r="AK34" s="69"/>
      <c r="AL34" s="69"/>
      <c r="AM34" s="69"/>
      <c r="AN34" s="66">
        <f t="shared" si="8"/>
        <v>0</v>
      </c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</row>
    <row r="35" spans="1:68" s="22" customFormat="1" ht="15" x14ac:dyDescent="0.3">
      <c r="A35" s="9">
        <v>29</v>
      </c>
      <c r="B35" s="64">
        <f t="shared" si="1"/>
        <v>30</v>
      </c>
      <c r="C35" s="11" t="s">
        <v>601</v>
      </c>
      <c r="D35" s="11" t="s">
        <v>139</v>
      </c>
      <c r="E35" s="12" t="s">
        <v>140</v>
      </c>
      <c r="F35" s="59"/>
      <c r="G35" s="80"/>
      <c r="H35" s="20"/>
      <c r="I35" s="20"/>
      <c r="J35" s="66">
        <f t="shared" si="2"/>
        <v>0</v>
      </c>
      <c r="K35" s="67"/>
      <c r="L35" s="69"/>
      <c r="M35" s="69"/>
      <c r="N35" s="69"/>
      <c r="O35" s="66">
        <f t="shared" si="3"/>
        <v>0</v>
      </c>
      <c r="P35" s="67"/>
      <c r="Q35" s="69">
        <v>3</v>
      </c>
      <c r="R35" s="69"/>
      <c r="S35" s="69">
        <v>3</v>
      </c>
      <c r="T35" s="66">
        <f t="shared" si="4"/>
        <v>6</v>
      </c>
      <c r="U35" s="67"/>
      <c r="V35" s="69"/>
      <c r="W35" s="69"/>
      <c r="X35" s="69"/>
      <c r="Y35" s="66">
        <f t="shared" si="5"/>
        <v>0</v>
      </c>
      <c r="Z35" s="67"/>
      <c r="AA35" s="69"/>
      <c r="AB35" s="69"/>
      <c r="AC35" s="69"/>
      <c r="AD35" s="66">
        <f t="shared" si="6"/>
        <v>0</v>
      </c>
      <c r="AE35" s="67">
        <v>6</v>
      </c>
      <c r="AF35" s="69">
        <v>5</v>
      </c>
      <c r="AG35" s="69">
        <v>9</v>
      </c>
      <c r="AH35" s="69">
        <v>4</v>
      </c>
      <c r="AI35" s="66">
        <f t="shared" si="7"/>
        <v>24</v>
      </c>
      <c r="AJ35" s="67"/>
      <c r="AK35" s="69"/>
      <c r="AL35" s="69"/>
      <c r="AM35" s="69"/>
      <c r="AN35" s="66">
        <f t="shared" si="8"/>
        <v>0</v>
      </c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</row>
    <row r="36" spans="1:68" s="22" customFormat="1" ht="15" x14ac:dyDescent="0.3">
      <c r="A36" s="9">
        <v>30</v>
      </c>
      <c r="B36" s="64">
        <f t="shared" si="1"/>
        <v>24</v>
      </c>
      <c r="C36" s="11" t="s">
        <v>602</v>
      </c>
      <c r="D36" s="11" t="s">
        <v>368</v>
      </c>
      <c r="E36" s="12" t="s">
        <v>137</v>
      </c>
      <c r="F36" s="59"/>
      <c r="G36" s="80">
        <v>4</v>
      </c>
      <c r="H36" s="20">
        <v>3</v>
      </c>
      <c r="I36" s="20">
        <v>2</v>
      </c>
      <c r="J36" s="66">
        <f t="shared" si="2"/>
        <v>9</v>
      </c>
      <c r="K36" s="67"/>
      <c r="L36" s="69"/>
      <c r="M36" s="69"/>
      <c r="N36" s="69"/>
      <c r="O36" s="66">
        <f t="shared" si="3"/>
        <v>0</v>
      </c>
      <c r="P36" s="67">
        <v>3</v>
      </c>
      <c r="Q36" s="69"/>
      <c r="R36" s="69">
        <v>8</v>
      </c>
      <c r="S36" s="69">
        <v>4</v>
      </c>
      <c r="T36" s="66">
        <f t="shared" si="4"/>
        <v>15</v>
      </c>
      <c r="U36" s="67"/>
      <c r="V36" s="69"/>
      <c r="W36" s="69"/>
      <c r="X36" s="69"/>
      <c r="Y36" s="66">
        <f t="shared" si="5"/>
        <v>0</v>
      </c>
      <c r="Z36" s="67"/>
      <c r="AA36" s="69"/>
      <c r="AB36" s="69"/>
      <c r="AC36" s="69"/>
      <c r="AD36" s="66">
        <f t="shared" si="6"/>
        <v>0</v>
      </c>
      <c r="AE36" s="67"/>
      <c r="AF36" s="69"/>
      <c r="AG36" s="69"/>
      <c r="AH36" s="69"/>
      <c r="AI36" s="66">
        <f t="shared" si="7"/>
        <v>0</v>
      </c>
      <c r="AJ36" s="67"/>
      <c r="AK36" s="69"/>
      <c r="AL36" s="69"/>
      <c r="AM36" s="69"/>
      <c r="AN36" s="66">
        <f t="shared" si="8"/>
        <v>0</v>
      </c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</row>
    <row r="37" spans="1:68" s="22" customFormat="1" ht="15" x14ac:dyDescent="0.3">
      <c r="A37" s="9">
        <v>31</v>
      </c>
      <c r="B37" s="64">
        <f t="shared" si="1"/>
        <v>23</v>
      </c>
      <c r="C37" s="11" t="s">
        <v>603</v>
      </c>
      <c r="D37" s="11" t="s">
        <v>604</v>
      </c>
      <c r="E37" s="12" t="s">
        <v>306</v>
      </c>
      <c r="F37" s="59"/>
      <c r="G37" s="20"/>
      <c r="H37" s="20"/>
      <c r="I37" s="20"/>
      <c r="J37" s="66">
        <f t="shared" si="2"/>
        <v>0</v>
      </c>
      <c r="K37" s="67">
        <v>2</v>
      </c>
      <c r="L37" s="69">
        <v>8</v>
      </c>
      <c r="M37" s="69">
        <v>7</v>
      </c>
      <c r="N37" s="69">
        <v>6</v>
      </c>
      <c r="O37" s="66">
        <f t="shared" si="3"/>
        <v>23</v>
      </c>
      <c r="P37" s="67"/>
      <c r="Q37" s="69"/>
      <c r="R37" s="69"/>
      <c r="S37" s="69"/>
      <c r="T37" s="66">
        <f t="shared" si="4"/>
        <v>0</v>
      </c>
      <c r="U37" s="67"/>
      <c r="V37" s="69"/>
      <c r="W37" s="69"/>
      <c r="X37" s="69"/>
      <c r="Y37" s="66">
        <f t="shared" si="5"/>
        <v>0</v>
      </c>
      <c r="Z37" s="67"/>
      <c r="AA37" s="69"/>
      <c r="AB37" s="69"/>
      <c r="AC37" s="69"/>
      <c r="AD37" s="66">
        <f t="shared" si="6"/>
        <v>0</v>
      </c>
      <c r="AE37" s="67"/>
      <c r="AF37" s="69"/>
      <c r="AG37" s="69"/>
      <c r="AH37" s="69"/>
      <c r="AI37" s="66">
        <f t="shared" si="7"/>
        <v>0</v>
      </c>
      <c r="AJ37" s="67"/>
      <c r="AK37" s="69"/>
      <c r="AL37" s="69"/>
      <c r="AM37" s="69"/>
      <c r="AN37" s="66">
        <f t="shared" si="8"/>
        <v>0</v>
      </c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</row>
    <row r="38" spans="1:68" s="22" customFormat="1" ht="15" x14ac:dyDescent="0.3">
      <c r="A38" s="9">
        <v>31</v>
      </c>
      <c r="B38" s="64">
        <f t="shared" si="1"/>
        <v>23</v>
      </c>
      <c r="C38" s="11" t="s">
        <v>605</v>
      </c>
      <c r="D38" s="11" t="s">
        <v>606</v>
      </c>
      <c r="E38" s="12" t="s">
        <v>28</v>
      </c>
      <c r="F38" s="59"/>
      <c r="G38" s="80"/>
      <c r="H38" s="20"/>
      <c r="I38" s="20"/>
      <c r="J38" s="66">
        <f t="shared" si="2"/>
        <v>0</v>
      </c>
      <c r="K38" s="67"/>
      <c r="L38" s="69"/>
      <c r="M38" s="69"/>
      <c r="N38" s="69"/>
      <c r="O38" s="66">
        <f t="shared" si="3"/>
        <v>0</v>
      </c>
      <c r="P38" s="67"/>
      <c r="Q38" s="69"/>
      <c r="R38" s="69"/>
      <c r="S38" s="69"/>
      <c r="T38" s="66">
        <f t="shared" si="4"/>
        <v>0</v>
      </c>
      <c r="U38" s="67"/>
      <c r="V38" s="69"/>
      <c r="W38" s="69"/>
      <c r="X38" s="69"/>
      <c r="Y38" s="66">
        <f t="shared" si="5"/>
        <v>0</v>
      </c>
      <c r="Z38" s="67"/>
      <c r="AA38" s="69"/>
      <c r="AB38" s="69"/>
      <c r="AC38" s="69">
        <v>1</v>
      </c>
      <c r="AD38" s="66">
        <f t="shared" si="6"/>
        <v>1</v>
      </c>
      <c r="AE38" s="67">
        <v>4</v>
      </c>
      <c r="AF38" s="69">
        <v>6</v>
      </c>
      <c r="AG38" s="69">
        <v>5</v>
      </c>
      <c r="AH38" s="69">
        <v>7</v>
      </c>
      <c r="AI38" s="66">
        <f t="shared" si="7"/>
        <v>22</v>
      </c>
      <c r="AJ38" s="67"/>
      <c r="AK38" s="69"/>
      <c r="AL38" s="69"/>
      <c r="AM38" s="69"/>
      <c r="AN38" s="66">
        <f t="shared" si="8"/>
        <v>0</v>
      </c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</row>
    <row r="39" spans="1:68" s="22" customFormat="1" ht="15" x14ac:dyDescent="0.3">
      <c r="A39" s="9">
        <v>33</v>
      </c>
      <c r="B39" s="64">
        <f t="shared" ref="B39:B56" si="9">+J39+O39+T39+Y39+AD39+AI39+AN39</f>
        <v>20</v>
      </c>
      <c r="C39" s="11" t="s">
        <v>607</v>
      </c>
      <c r="D39" s="11" t="s">
        <v>345</v>
      </c>
      <c r="E39" s="12" t="s">
        <v>48</v>
      </c>
      <c r="F39" s="59"/>
      <c r="G39" s="80"/>
      <c r="H39" s="20">
        <v>5</v>
      </c>
      <c r="I39" s="20"/>
      <c r="J39" s="66">
        <f t="shared" ref="J39:J56" si="10">+SUM(F39:I39)</f>
        <v>5</v>
      </c>
      <c r="K39" s="67"/>
      <c r="L39" s="69"/>
      <c r="M39" s="69"/>
      <c r="N39" s="69"/>
      <c r="O39" s="66">
        <f t="shared" ref="O39:O56" si="11">+SUM(K39:N39)</f>
        <v>0</v>
      </c>
      <c r="P39" s="67">
        <v>2</v>
      </c>
      <c r="Q39" s="69"/>
      <c r="R39" s="69"/>
      <c r="S39" s="69">
        <v>6</v>
      </c>
      <c r="T39" s="66">
        <f t="shared" ref="T39:T56" si="12">+SUM(P39:S39)</f>
        <v>8</v>
      </c>
      <c r="U39" s="67">
        <v>1</v>
      </c>
      <c r="V39" s="69"/>
      <c r="W39" s="69"/>
      <c r="X39" s="69">
        <v>6</v>
      </c>
      <c r="Y39" s="66">
        <f t="shared" ref="Y39:Y56" si="13">+SUM(U39:X39)</f>
        <v>7</v>
      </c>
      <c r="Z39" s="67"/>
      <c r="AA39" s="69"/>
      <c r="AB39" s="69"/>
      <c r="AC39" s="69"/>
      <c r="AD39" s="66">
        <f t="shared" ref="AD39:AD56" si="14">+SUM(Z39:AC39)</f>
        <v>0</v>
      </c>
      <c r="AE39" s="67"/>
      <c r="AF39" s="69"/>
      <c r="AG39" s="69"/>
      <c r="AH39" s="69"/>
      <c r="AI39" s="66">
        <f t="shared" ref="AI39:AI56" si="15">+SUM(AE39:AH39)</f>
        <v>0</v>
      </c>
      <c r="AJ39" s="67"/>
      <c r="AK39" s="69"/>
      <c r="AL39" s="69"/>
      <c r="AM39" s="69"/>
      <c r="AN39" s="66">
        <f t="shared" ref="AN39:AN56" si="16">+SUM(AJ39:AM39)</f>
        <v>0</v>
      </c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</row>
    <row r="40" spans="1:68" s="22" customFormat="1" ht="15" x14ac:dyDescent="0.3">
      <c r="A40" s="9">
        <v>33</v>
      </c>
      <c r="B40" s="64">
        <f t="shared" si="9"/>
        <v>20</v>
      </c>
      <c r="C40" s="11" t="s">
        <v>608</v>
      </c>
      <c r="D40" s="11" t="s">
        <v>609</v>
      </c>
      <c r="E40" s="12" t="s">
        <v>356</v>
      </c>
      <c r="F40" s="59"/>
      <c r="G40" s="80"/>
      <c r="H40" s="20"/>
      <c r="I40" s="20"/>
      <c r="J40" s="66">
        <f t="shared" si="10"/>
        <v>0</v>
      </c>
      <c r="K40" s="67"/>
      <c r="L40" s="69"/>
      <c r="M40" s="69"/>
      <c r="N40" s="69"/>
      <c r="O40" s="66">
        <f t="shared" si="11"/>
        <v>0</v>
      </c>
      <c r="P40" s="67"/>
      <c r="Q40" s="69"/>
      <c r="R40" s="69"/>
      <c r="S40" s="69"/>
      <c r="T40" s="66">
        <f t="shared" si="12"/>
        <v>0</v>
      </c>
      <c r="U40" s="67">
        <v>3</v>
      </c>
      <c r="V40" s="69"/>
      <c r="W40" s="69">
        <v>9</v>
      </c>
      <c r="X40" s="69"/>
      <c r="Y40" s="66">
        <f t="shared" si="13"/>
        <v>12</v>
      </c>
      <c r="Z40" s="67">
        <v>6</v>
      </c>
      <c r="AA40" s="69">
        <v>2</v>
      </c>
      <c r="AB40" s="69"/>
      <c r="AC40" s="69"/>
      <c r="AD40" s="66">
        <f t="shared" si="14"/>
        <v>8</v>
      </c>
      <c r="AE40" s="67"/>
      <c r="AF40" s="69"/>
      <c r="AG40" s="69"/>
      <c r="AH40" s="69"/>
      <c r="AI40" s="66">
        <f t="shared" si="15"/>
        <v>0</v>
      </c>
      <c r="AJ40" s="67"/>
      <c r="AK40" s="69"/>
      <c r="AL40" s="69"/>
      <c r="AM40" s="69"/>
      <c r="AN40" s="66">
        <f t="shared" si="16"/>
        <v>0</v>
      </c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</row>
    <row r="41" spans="1:68" s="22" customFormat="1" ht="15" x14ac:dyDescent="0.3">
      <c r="A41" s="9">
        <v>35</v>
      </c>
      <c r="B41" s="64">
        <f t="shared" si="9"/>
        <v>10</v>
      </c>
      <c r="C41" s="11" t="s">
        <v>610</v>
      </c>
      <c r="D41" s="11" t="s">
        <v>415</v>
      </c>
      <c r="E41" s="12" t="s">
        <v>48</v>
      </c>
      <c r="F41" s="9"/>
      <c r="G41" s="20"/>
      <c r="H41" s="20"/>
      <c r="I41" s="20">
        <v>4</v>
      </c>
      <c r="J41" s="66">
        <f t="shared" si="10"/>
        <v>4</v>
      </c>
      <c r="K41" s="67"/>
      <c r="L41" s="69"/>
      <c r="M41" s="69"/>
      <c r="N41" s="69"/>
      <c r="O41" s="66">
        <f t="shared" si="11"/>
        <v>0</v>
      </c>
      <c r="P41" s="67">
        <v>1</v>
      </c>
      <c r="Q41" s="69">
        <v>4</v>
      </c>
      <c r="R41" s="69"/>
      <c r="S41" s="69"/>
      <c r="T41" s="66">
        <f t="shared" si="12"/>
        <v>5</v>
      </c>
      <c r="U41" s="67"/>
      <c r="V41" s="69"/>
      <c r="W41" s="69">
        <v>1</v>
      </c>
      <c r="X41" s="69"/>
      <c r="Y41" s="66">
        <f t="shared" si="13"/>
        <v>1</v>
      </c>
      <c r="Z41" s="67"/>
      <c r="AA41" s="69"/>
      <c r="AB41" s="69"/>
      <c r="AC41" s="69"/>
      <c r="AD41" s="66">
        <f t="shared" si="14"/>
        <v>0</v>
      </c>
      <c r="AE41" s="67"/>
      <c r="AF41" s="69"/>
      <c r="AG41" s="69"/>
      <c r="AH41" s="69"/>
      <c r="AI41" s="66">
        <f t="shared" si="15"/>
        <v>0</v>
      </c>
      <c r="AJ41" s="67"/>
      <c r="AK41" s="69"/>
      <c r="AL41" s="69"/>
      <c r="AM41" s="69"/>
      <c r="AN41" s="66">
        <f t="shared" si="16"/>
        <v>0</v>
      </c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</row>
    <row r="42" spans="1:68" s="22" customFormat="1" ht="15" x14ac:dyDescent="0.3">
      <c r="A42" s="9">
        <v>35</v>
      </c>
      <c r="B42" s="64">
        <f t="shared" si="9"/>
        <v>10</v>
      </c>
      <c r="C42" s="11" t="s">
        <v>611</v>
      </c>
      <c r="D42" s="11" t="s">
        <v>612</v>
      </c>
      <c r="E42" s="12" t="s">
        <v>41</v>
      </c>
      <c r="F42" s="59"/>
      <c r="G42" s="80"/>
      <c r="H42" s="20"/>
      <c r="I42" s="20"/>
      <c r="J42" s="66">
        <f t="shared" si="10"/>
        <v>0</v>
      </c>
      <c r="K42" s="67"/>
      <c r="L42" s="69"/>
      <c r="M42" s="69"/>
      <c r="N42" s="69"/>
      <c r="O42" s="66">
        <f t="shared" si="11"/>
        <v>0</v>
      </c>
      <c r="P42" s="67"/>
      <c r="Q42" s="69"/>
      <c r="R42" s="69"/>
      <c r="S42" s="69"/>
      <c r="T42" s="66">
        <f t="shared" si="12"/>
        <v>0</v>
      </c>
      <c r="U42" s="67"/>
      <c r="V42" s="69"/>
      <c r="W42" s="69"/>
      <c r="X42" s="69"/>
      <c r="Y42" s="66">
        <f t="shared" si="13"/>
        <v>0</v>
      </c>
      <c r="Z42" s="67"/>
      <c r="AA42" s="69"/>
      <c r="AB42" s="69"/>
      <c r="AC42" s="69"/>
      <c r="AD42" s="66">
        <f t="shared" si="14"/>
        <v>0</v>
      </c>
      <c r="AE42" s="67">
        <v>1</v>
      </c>
      <c r="AF42" s="69">
        <v>3</v>
      </c>
      <c r="AG42" s="69">
        <v>3</v>
      </c>
      <c r="AH42" s="69">
        <v>3</v>
      </c>
      <c r="AI42" s="66">
        <f t="shared" si="15"/>
        <v>10</v>
      </c>
      <c r="AJ42" s="67"/>
      <c r="AK42" s="69"/>
      <c r="AL42" s="69"/>
      <c r="AM42" s="69"/>
      <c r="AN42" s="66">
        <f t="shared" si="16"/>
        <v>0</v>
      </c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</row>
    <row r="43" spans="1:68" s="22" customFormat="1" ht="15" x14ac:dyDescent="0.3">
      <c r="A43" s="9">
        <v>37</v>
      </c>
      <c r="B43" s="64">
        <f t="shared" si="9"/>
        <v>8</v>
      </c>
      <c r="C43" s="11" t="s">
        <v>613</v>
      </c>
      <c r="D43" s="11" t="s">
        <v>614</v>
      </c>
      <c r="E43" s="12" t="s">
        <v>356</v>
      </c>
      <c r="F43" s="59"/>
      <c r="G43" s="80"/>
      <c r="H43" s="20"/>
      <c r="I43" s="20"/>
      <c r="J43" s="66">
        <f t="shared" si="10"/>
        <v>0</v>
      </c>
      <c r="K43" s="67"/>
      <c r="L43" s="69"/>
      <c r="M43" s="69"/>
      <c r="N43" s="69"/>
      <c r="O43" s="66">
        <f t="shared" si="11"/>
        <v>0</v>
      </c>
      <c r="P43" s="67"/>
      <c r="Q43" s="69"/>
      <c r="R43" s="69"/>
      <c r="S43" s="69"/>
      <c r="T43" s="66">
        <f t="shared" si="12"/>
        <v>0</v>
      </c>
      <c r="U43" s="67"/>
      <c r="V43" s="69">
        <v>2</v>
      </c>
      <c r="W43" s="69">
        <v>3</v>
      </c>
      <c r="X43" s="69"/>
      <c r="Y43" s="66">
        <f t="shared" si="13"/>
        <v>5</v>
      </c>
      <c r="Z43" s="67">
        <v>2</v>
      </c>
      <c r="AA43" s="69"/>
      <c r="AB43" s="69">
        <v>1</v>
      </c>
      <c r="AC43" s="69"/>
      <c r="AD43" s="66">
        <f t="shared" si="14"/>
        <v>3</v>
      </c>
      <c r="AE43" s="67"/>
      <c r="AF43" s="69"/>
      <c r="AG43" s="69"/>
      <c r="AH43" s="69"/>
      <c r="AI43" s="66">
        <f t="shared" si="15"/>
        <v>0</v>
      </c>
      <c r="AJ43" s="67"/>
      <c r="AK43" s="69"/>
      <c r="AL43" s="69"/>
      <c r="AM43" s="69"/>
      <c r="AN43" s="66">
        <f t="shared" si="16"/>
        <v>0</v>
      </c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</row>
    <row r="44" spans="1:68" s="22" customFormat="1" ht="15" x14ac:dyDescent="0.3">
      <c r="A44" s="9">
        <v>37</v>
      </c>
      <c r="B44" s="64">
        <f t="shared" si="9"/>
        <v>8</v>
      </c>
      <c r="C44" s="11" t="s">
        <v>615</v>
      </c>
      <c r="D44" s="11" t="s">
        <v>426</v>
      </c>
      <c r="E44" s="12" t="s">
        <v>37</v>
      </c>
      <c r="F44" s="59"/>
      <c r="G44" s="80"/>
      <c r="H44" s="20"/>
      <c r="I44" s="20"/>
      <c r="J44" s="66">
        <f t="shared" si="10"/>
        <v>0</v>
      </c>
      <c r="K44" s="67"/>
      <c r="L44" s="69"/>
      <c r="M44" s="69"/>
      <c r="N44" s="69"/>
      <c r="O44" s="66">
        <f t="shared" si="11"/>
        <v>0</v>
      </c>
      <c r="P44" s="67"/>
      <c r="Q44" s="69"/>
      <c r="R44" s="69"/>
      <c r="S44" s="69"/>
      <c r="T44" s="66">
        <f t="shared" si="12"/>
        <v>0</v>
      </c>
      <c r="U44" s="67"/>
      <c r="V44" s="69">
        <v>5</v>
      </c>
      <c r="W44" s="69"/>
      <c r="X44" s="69"/>
      <c r="Y44" s="66">
        <f t="shared" si="13"/>
        <v>5</v>
      </c>
      <c r="Z44" s="67"/>
      <c r="AA44" s="69"/>
      <c r="AB44" s="69"/>
      <c r="AC44" s="69">
        <v>3</v>
      </c>
      <c r="AD44" s="66">
        <f t="shared" si="14"/>
        <v>3</v>
      </c>
      <c r="AE44" s="67"/>
      <c r="AF44" s="69"/>
      <c r="AG44" s="69"/>
      <c r="AH44" s="69"/>
      <c r="AI44" s="66">
        <f t="shared" si="15"/>
        <v>0</v>
      </c>
      <c r="AJ44" s="67"/>
      <c r="AK44" s="69"/>
      <c r="AL44" s="69"/>
      <c r="AM44" s="69"/>
      <c r="AN44" s="66">
        <f t="shared" si="16"/>
        <v>0</v>
      </c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</row>
    <row r="45" spans="1:68" s="22" customFormat="1" ht="15" x14ac:dyDescent="0.3">
      <c r="A45" s="9">
        <v>39</v>
      </c>
      <c r="B45" s="64">
        <f t="shared" si="9"/>
        <v>7</v>
      </c>
      <c r="C45" s="11" t="s">
        <v>616</v>
      </c>
      <c r="D45" s="11" t="s">
        <v>295</v>
      </c>
      <c r="E45" s="12" t="s">
        <v>37</v>
      </c>
      <c r="F45" s="59">
        <v>3</v>
      </c>
      <c r="G45" s="80"/>
      <c r="H45" s="20"/>
      <c r="I45" s="20"/>
      <c r="J45" s="66">
        <f t="shared" si="10"/>
        <v>3</v>
      </c>
      <c r="K45" s="67"/>
      <c r="L45" s="69"/>
      <c r="M45" s="69"/>
      <c r="N45" s="69"/>
      <c r="O45" s="66">
        <f t="shared" si="11"/>
        <v>0</v>
      </c>
      <c r="P45" s="67"/>
      <c r="Q45" s="69">
        <v>1</v>
      </c>
      <c r="R45" s="69">
        <v>2</v>
      </c>
      <c r="S45" s="69">
        <v>1</v>
      </c>
      <c r="T45" s="66">
        <f t="shared" si="12"/>
        <v>4</v>
      </c>
      <c r="U45" s="67"/>
      <c r="V45" s="69"/>
      <c r="W45" s="69"/>
      <c r="X45" s="69"/>
      <c r="Y45" s="66">
        <f t="shared" si="13"/>
        <v>0</v>
      </c>
      <c r="Z45" s="67"/>
      <c r="AA45" s="69"/>
      <c r="AB45" s="69"/>
      <c r="AC45" s="69"/>
      <c r="AD45" s="66">
        <f t="shared" si="14"/>
        <v>0</v>
      </c>
      <c r="AE45" s="67"/>
      <c r="AF45" s="69"/>
      <c r="AG45" s="69"/>
      <c r="AH45" s="69"/>
      <c r="AI45" s="66">
        <f t="shared" si="15"/>
        <v>0</v>
      </c>
      <c r="AJ45" s="67"/>
      <c r="AK45" s="69"/>
      <c r="AL45" s="69"/>
      <c r="AM45" s="69"/>
      <c r="AN45" s="66">
        <f t="shared" si="16"/>
        <v>0</v>
      </c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</row>
    <row r="46" spans="1:68" s="22" customFormat="1" ht="15" x14ac:dyDescent="0.3">
      <c r="A46" s="9">
        <v>39</v>
      </c>
      <c r="B46" s="64">
        <f t="shared" si="9"/>
        <v>7</v>
      </c>
      <c r="C46" s="11" t="s">
        <v>900</v>
      </c>
      <c r="D46" s="11"/>
      <c r="E46" s="12" t="s">
        <v>330</v>
      </c>
      <c r="F46" s="59"/>
      <c r="G46" s="80"/>
      <c r="H46" s="20"/>
      <c r="I46" s="20"/>
      <c r="J46" s="66">
        <f t="shared" si="10"/>
        <v>0</v>
      </c>
      <c r="K46" s="67"/>
      <c r="L46" s="69"/>
      <c r="M46" s="69"/>
      <c r="N46" s="69"/>
      <c r="O46" s="66">
        <f t="shared" si="11"/>
        <v>0</v>
      </c>
      <c r="P46" s="67"/>
      <c r="Q46" s="69"/>
      <c r="R46" s="69"/>
      <c r="S46" s="69"/>
      <c r="T46" s="66">
        <f t="shared" si="12"/>
        <v>0</v>
      </c>
      <c r="U46" s="67"/>
      <c r="V46" s="69"/>
      <c r="W46" s="69"/>
      <c r="X46" s="69"/>
      <c r="Y46" s="66">
        <f t="shared" si="13"/>
        <v>0</v>
      </c>
      <c r="Z46" s="67"/>
      <c r="AA46" s="69"/>
      <c r="AB46" s="69"/>
      <c r="AC46" s="69"/>
      <c r="AD46" s="66">
        <f t="shared" si="14"/>
        <v>0</v>
      </c>
      <c r="AE46" s="67"/>
      <c r="AF46" s="69"/>
      <c r="AG46" s="69"/>
      <c r="AH46" s="69"/>
      <c r="AI46" s="66">
        <f t="shared" si="15"/>
        <v>0</v>
      </c>
      <c r="AJ46" s="67"/>
      <c r="AK46" s="69"/>
      <c r="AL46" s="69"/>
      <c r="AM46" s="69">
        <v>7</v>
      </c>
      <c r="AN46" s="66">
        <f t="shared" si="16"/>
        <v>7</v>
      </c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</row>
    <row r="47" spans="1:68" s="22" customFormat="1" ht="15" x14ac:dyDescent="0.3">
      <c r="A47" s="9">
        <v>41</v>
      </c>
      <c r="B47" s="64">
        <f t="shared" si="9"/>
        <v>5</v>
      </c>
      <c r="C47" s="11" t="s">
        <v>617</v>
      </c>
      <c r="D47" s="11" t="s">
        <v>134</v>
      </c>
      <c r="E47" s="12" t="s">
        <v>356</v>
      </c>
      <c r="F47" s="59"/>
      <c r="G47" s="80"/>
      <c r="H47" s="20"/>
      <c r="I47" s="20"/>
      <c r="J47" s="66">
        <f t="shared" si="10"/>
        <v>0</v>
      </c>
      <c r="K47" s="67"/>
      <c r="L47" s="69"/>
      <c r="M47" s="69"/>
      <c r="N47" s="69"/>
      <c r="O47" s="66">
        <f t="shared" si="11"/>
        <v>0</v>
      </c>
      <c r="P47" s="67"/>
      <c r="Q47" s="69"/>
      <c r="R47" s="69"/>
      <c r="S47" s="69"/>
      <c r="T47" s="66">
        <f t="shared" si="12"/>
        <v>0</v>
      </c>
      <c r="U47" s="67"/>
      <c r="V47" s="69">
        <v>1</v>
      </c>
      <c r="W47" s="69">
        <v>4</v>
      </c>
      <c r="X47" s="69"/>
      <c r="Y47" s="66">
        <f t="shared" si="13"/>
        <v>5</v>
      </c>
      <c r="Z47" s="67"/>
      <c r="AA47" s="69"/>
      <c r="AB47" s="69"/>
      <c r="AC47" s="69"/>
      <c r="AD47" s="66">
        <f t="shared" si="14"/>
        <v>0</v>
      </c>
      <c r="AE47" s="67"/>
      <c r="AF47" s="69"/>
      <c r="AG47" s="69"/>
      <c r="AH47" s="69"/>
      <c r="AI47" s="66">
        <f t="shared" si="15"/>
        <v>0</v>
      </c>
      <c r="AJ47" s="67"/>
      <c r="AK47" s="69"/>
      <c r="AL47" s="69"/>
      <c r="AM47" s="69"/>
      <c r="AN47" s="66">
        <f t="shared" si="16"/>
        <v>0</v>
      </c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</row>
    <row r="48" spans="1:68" s="22" customFormat="1" ht="15" x14ac:dyDescent="0.3">
      <c r="A48" s="9">
        <v>41</v>
      </c>
      <c r="B48" s="64">
        <f t="shared" si="9"/>
        <v>5</v>
      </c>
      <c r="C48" s="11" t="s">
        <v>618</v>
      </c>
      <c r="D48" s="11" t="s">
        <v>520</v>
      </c>
      <c r="E48" s="12" t="s">
        <v>28</v>
      </c>
      <c r="F48" s="59"/>
      <c r="G48" s="80"/>
      <c r="H48" s="20"/>
      <c r="I48" s="20"/>
      <c r="J48" s="66">
        <f t="shared" si="10"/>
        <v>0</v>
      </c>
      <c r="K48" s="67"/>
      <c r="L48" s="69"/>
      <c r="M48" s="69"/>
      <c r="N48" s="69"/>
      <c r="O48" s="66">
        <f t="shared" si="11"/>
        <v>0</v>
      </c>
      <c r="P48" s="67"/>
      <c r="Q48" s="69"/>
      <c r="R48" s="69"/>
      <c r="S48" s="69"/>
      <c r="T48" s="66">
        <f t="shared" si="12"/>
        <v>0</v>
      </c>
      <c r="U48" s="67"/>
      <c r="V48" s="69"/>
      <c r="W48" s="69"/>
      <c r="X48" s="69"/>
      <c r="Y48" s="66">
        <f t="shared" si="13"/>
        <v>0</v>
      </c>
      <c r="Z48" s="67">
        <v>3</v>
      </c>
      <c r="AA48" s="69"/>
      <c r="AB48" s="69"/>
      <c r="AC48" s="69">
        <v>2</v>
      </c>
      <c r="AD48" s="66">
        <f t="shared" si="14"/>
        <v>5</v>
      </c>
      <c r="AE48" s="67"/>
      <c r="AF48" s="69"/>
      <c r="AG48" s="69"/>
      <c r="AH48" s="69"/>
      <c r="AI48" s="66">
        <f t="shared" si="15"/>
        <v>0</v>
      </c>
      <c r="AJ48" s="67"/>
      <c r="AK48" s="69"/>
      <c r="AL48" s="69"/>
      <c r="AM48" s="69"/>
      <c r="AN48" s="66">
        <f t="shared" si="16"/>
        <v>0</v>
      </c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</row>
    <row r="49" spans="1:68" s="22" customFormat="1" ht="15" x14ac:dyDescent="0.3">
      <c r="A49" s="9">
        <v>41</v>
      </c>
      <c r="B49" s="64">
        <f t="shared" si="9"/>
        <v>5</v>
      </c>
      <c r="C49" s="11" t="s">
        <v>619</v>
      </c>
      <c r="D49" s="11" t="s">
        <v>587</v>
      </c>
      <c r="E49" s="12" t="s">
        <v>300</v>
      </c>
      <c r="F49" s="59"/>
      <c r="G49" s="80"/>
      <c r="H49" s="20"/>
      <c r="I49" s="20"/>
      <c r="J49" s="66">
        <f t="shared" si="10"/>
        <v>0</v>
      </c>
      <c r="K49" s="67"/>
      <c r="L49" s="69"/>
      <c r="M49" s="69"/>
      <c r="N49" s="69"/>
      <c r="O49" s="66">
        <f t="shared" si="11"/>
        <v>0</v>
      </c>
      <c r="P49" s="67"/>
      <c r="Q49" s="69"/>
      <c r="R49" s="69"/>
      <c r="S49" s="69"/>
      <c r="T49" s="66">
        <f t="shared" si="12"/>
        <v>0</v>
      </c>
      <c r="U49" s="67"/>
      <c r="V49" s="69"/>
      <c r="W49" s="69"/>
      <c r="X49" s="69"/>
      <c r="Y49" s="66">
        <f t="shared" si="13"/>
        <v>0</v>
      </c>
      <c r="Z49" s="67"/>
      <c r="AA49" s="69"/>
      <c r="AB49" s="69"/>
      <c r="AC49" s="69"/>
      <c r="AD49" s="66">
        <f t="shared" si="14"/>
        <v>0</v>
      </c>
      <c r="AE49" s="67">
        <v>3</v>
      </c>
      <c r="AF49" s="69"/>
      <c r="AG49" s="69">
        <v>2</v>
      </c>
      <c r="AH49" s="69"/>
      <c r="AI49" s="66">
        <f t="shared" si="15"/>
        <v>5</v>
      </c>
      <c r="AJ49" s="67"/>
      <c r="AK49" s="69"/>
      <c r="AL49" s="69"/>
      <c r="AM49" s="69"/>
      <c r="AN49" s="66">
        <f t="shared" si="16"/>
        <v>0</v>
      </c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</row>
    <row r="50" spans="1:68" s="22" customFormat="1" ht="15" x14ac:dyDescent="0.3">
      <c r="A50" s="9">
        <v>44</v>
      </c>
      <c r="B50" s="64">
        <f t="shared" si="9"/>
        <v>3</v>
      </c>
      <c r="C50" s="11" t="s">
        <v>359</v>
      </c>
      <c r="D50" s="11" t="s">
        <v>240</v>
      </c>
      <c r="E50" s="12" t="s">
        <v>140</v>
      </c>
      <c r="F50" s="59"/>
      <c r="G50" s="80"/>
      <c r="H50" s="20"/>
      <c r="I50" s="20"/>
      <c r="J50" s="66">
        <f t="shared" si="10"/>
        <v>0</v>
      </c>
      <c r="K50" s="67"/>
      <c r="L50" s="69"/>
      <c r="M50" s="69"/>
      <c r="N50" s="69"/>
      <c r="O50" s="66">
        <f t="shared" si="11"/>
        <v>0</v>
      </c>
      <c r="P50" s="67"/>
      <c r="Q50" s="69"/>
      <c r="R50" s="69"/>
      <c r="S50" s="69"/>
      <c r="T50" s="66">
        <f t="shared" si="12"/>
        <v>0</v>
      </c>
      <c r="U50" s="67"/>
      <c r="V50" s="69"/>
      <c r="W50" s="69"/>
      <c r="X50" s="69"/>
      <c r="Y50" s="66">
        <f t="shared" si="13"/>
        <v>0</v>
      </c>
      <c r="Z50" s="67"/>
      <c r="AA50" s="69"/>
      <c r="AB50" s="69"/>
      <c r="AC50" s="69"/>
      <c r="AD50" s="66">
        <f t="shared" si="14"/>
        <v>0</v>
      </c>
      <c r="AE50" s="67">
        <v>2</v>
      </c>
      <c r="AF50" s="69"/>
      <c r="AG50" s="69"/>
      <c r="AH50" s="69">
        <v>1</v>
      </c>
      <c r="AI50" s="66">
        <f t="shared" si="15"/>
        <v>3</v>
      </c>
      <c r="AJ50" s="67"/>
      <c r="AK50" s="69"/>
      <c r="AL50" s="69"/>
      <c r="AM50" s="69"/>
      <c r="AN50" s="66">
        <f t="shared" si="16"/>
        <v>0</v>
      </c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</row>
    <row r="51" spans="1:68" s="22" customFormat="1" ht="15" x14ac:dyDescent="0.3">
      <c r="A51" s="9">
        <v>44</v>
      </c>
      <c r="B51" s="64">
        <f t="shared" si="9"/>
        <v>3</v>
      </c>
      <c r="C51" s="11" t="s">
        <v>362</v>
      </c>
      <c r="D51" s="11" t="s">
        <v>363</v>
      </c>
      <c r="E51" s="12" t="s">
        <v>51</v>
      </c>
      <c r="F51" s="59"/>
      <c r="G51" s="80"/>
      <c r="H51" s="20"/>
      <c r="I51" s="20"/>
      <c r="J51" s="66">
        <f t="shared" si="10"/>
        <v>0</v>
      </c>
      <c r="K51" s="67"/>
      <c r="L51" s="69"/>
      <c r="M51" s="69"/>
      <c r="N51" s="69"/>
      <c r="O51" s="66">
        <f t="shared" si="11"/>
        <v>0</v>
      </c>
      <c r="P51" s="67"/>
      <c r="Q51" s="69"/>
      <c r="R51" s="69"/>
      <c r="S51" s="69"/>
      <c r="T51" s="66">
        <f t="shared" si="12"/>
        <v>0</v>
      </c>
      <c r="U51" s="67"/>
      <c r="V51" s="69"/>
      <c r="W51" s="69"/>
      <c r="X51" s="69"/>
      <c r="Y51" s="66">
        <f t="shared" si="13"/>
        <v>0</v>
      </c>
      <c r="Z51" s="67"/>
      <c r="AA51" s="69"/>
      <c r="AB51" s="69"/>
      <c r="AC51" s="69"/>
      <c r="AD51" s="66">
        <f t="shared" si="14"/>
        <v>0</v>
      </c>
      <c r="AE51" s="67">
        <v>1</v>
      </c>
      <c r="AF51" s="69">
        <v>2</v>
      </c>
      <c r="AG51" s="69"/>
      <c r="AH51" s="69"/>
      <c r="AI51" s="66">
        <f t="shared" si="15"/>
        <v>3</v>
      </c>
      <c r="AJ51" s="67"/>
      <c r="AK51" s="69"/>
      <c r="AL51" s="69"/>
      <c r="AM51" s="69"/>
      <c r="AN51" s="66">
        <f t="shared" si="16"/>
        <v>0</v>
      </c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</row>
    <row r="52" spans="1:68" s="22" customFormat="1" ht="15" x14ac:dyDescent="0.3">
      <c r="A52" s="9">
        <v>44</v>
      </c>
      <c r="B52" s="64">
        <f t="shared" si="9"/>
        <v>3</v>
      </c>
      <c r="C52" s="11" t="s">
        <v>883</v>
      </c>
      <c r="D52" s="11"/>
      <c r="E52" s="12" t="s">
        <v>108</v>
      </c>
      <c r="F52" s="59"/>
      <c r="G52" s="80"/>
      <c r="H52" s="20"/>
      <c r="I52" s="20"/>
      <c r="J52" s="66">
        <f t="shared" si="10"/>
        <v>0</v>
      </c>
      <c r="K52" s="67"/>
      <c r="L52" s="69"/>
      <c r="M52" s="69"/>
      <c r="N52" s="69"/>
      <c r="O52" s="66">
        <f t="shared" si="11"/>
        <v>0</v>
      </c>
      <c r="P52" s="67"/>
      <c r="Q52" s="69"/>
      <c r="R52" s="69"/>
      <c r="S52" s="69"/>
      <c r="T52" s="66">
        <f t="shared" si="12"/>
        <v>0</v>
      </c>
      <c r="U52" s="67"/>
      <c r="V52" s="69"/>
      <c r="W52" s="69"/>
      <c r="X52" s="69"/>
      <c r="Y52" s="66">
        <f t="shared" si="13"/>
        <v>0</v>
      </c>
      <c r="Z52" s="67"/>
      <c r="AA52" s="69"/>
      <c r="AB52" s="69"/>
      <c r="AC52" s="69"/>
      <c r="AD52" s="66">
        <f t="shared" si="14"/>
        <v>0</v>
      </c>
      <c r="AE52" s="67"/>
      <c r="AF52" s="69"/>
      <c r="AG52" s="69"/>
      <c r="AH52" s="69"/>
      <c r="AI52" s="66">
        <f t="shared" si="15"/>
        <v>0</v>
      </c>
      <c r="AJ52" s="67"/>
      <c r="AK52" s="69">
        <v>1</v>
      </c>
      <c r="AL52" s="69">
        <v>2</v>
      </c>
      <c r="AM52" s="69"/>
      <c r="AN52" s="66">
        <f t="shared" si="16"/>
        <v>3</v>
      </c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</row>
    <row r="53" spans="1:68" s="22" customFormat="1" ht="15" x14ac:dyDescent="0.3">
      <c r="A53" s="9">
        <v>47</v>
      </c>
      <c r="B53" s="64">
        <f t="shared" si="9"/>
        <v>2</v>
      </c>
      <c r="C53" s="11" t="s">
        <v>882</v>
      </c>
      <c r="D53" s="11"/>
      <c r="E53" s="12" t="s">
        <v>187</v>
      </c>
      <c r="F53" s="59"/>
      <c r="G53" s="80"/>
      <c r="H53" s="20"/>
      <c r="I53" s="20"/>
      <c r="J53" s="66">
        <f t="shared" si="10"/>
        <v>0</v>
      </c>
      <c r="K53" s="67"/>
      <c r="L53" s="69"/>
      <c r="M53" s="69"/>
      <c r="N53" s="69"/>
      <c r="O53" s="66">
        <f t="shared" si="11"/>
        <v>0</v>
      </c>
      <c r="P53" s="67"/>
      <c r="Q53" s="69"/>
      <c r="R53" s="69"/>
      <c r="S53" s="69"/>
      <c r="T53" s="66">
        <f t="shared" si="12"/>
        <v>0</v>
      </c>
      <c r="U53" s="67"/>
      <c r="V53" s="69"/>
      <c r="W53" s="69"/>
      <c r="X53" s="69"/>
      <c r="Y53" s="66">
        <f t="shared" si="13"/>
        <v>0</v>
      </c>
      <c r="Z53" s="67"/>
      <c r="AA53" s="69"/>
      <c r="AB53" s="69"/>
      <c r="AC53" s="69"/>
      <c r="AD53" s="66">
        <f t="shared" si="14"/>
        <v>0</v>
      </c>
      <c r="AE53" s="67"/>
      <c r="AF53" s="69"/>
      <c r="AG53" s="69"/>
      <c r="AH53" s="69"/>
      <c r="AI53" s="66">
        <f t="shared" si="15"/>
        <v>0</v>
      </c>
      <c r="AJ53" s="67"/>
      <c r="AK53" s="69">
        <v>2</v>
      </c>
      <c r="AL53" s="69"/>
      <c r="AM53" s="69"/>
      <c r="AN53" s="66">
        <f t="shared" si="16"/>
        <v>2</v>
      </c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</row>
    <row r="54" spans="1:68" s="22" customFormat="1" ht="15" x14ac:dyDescent="0.3">
      <c r="A54" s="9">
        <v>48</v>
      </c>
      <c r="B54" s="64">
        <f t="shared" si="9"/>
        <v>1</v>
      </c>
      <c r="C54" s="11" t="s">
        <v>620</v>
      </c>
      <c r="D54" s="11" t="s">
        <v>312</v>
      </c>
      <c r="E54" s="12" t="s">
        <v>114</v>
      </c>
      <c r="F54" s="59"/>
      <c r="G54" s="20"/>
      <c r="H54" s="20">
        <v>1</v>
      </c>
      <c r="I54" s="20"/>
      <c r="J54" s="66">
        <f t="shared" si="10"/>
        <v>1</v>
      </c>
      <c r="K54" s="67"/>
      <c r="L54" s="69"/>
      <c r="M54" s="69"/>
      <c r="N54" s="69"/>
      <c r="O54" s="66">
        <f t="shared" si="11"/>
        <v>0</v>
      </c>
      <c r="P54" s="67"/>
      <c r="Q54" s="69"/>
      <c r="R54" s="69"/>
      <c r="S54" s="69"/>
      <c r="T54" s="66">
        <f t="shared" si="12"/>
        <v>0</v>
      </c>
      <c r="U54" s="67"/>
      <c r="V54" s="69"/>
      <c r="W54" s="69"/>
      <c r="X54" s="69"/>
      <c r="Y54" s="66">
        <f t="shared" si="13"/>
        <v>0</v>
      </c>
      <c r="Z54" s="67"/>
      <c r="AA54" s="69"/>
      <c r="AB54" s="69"/>
      <c r="AC54" s="69"/>
      <c r="AD54" s="66">
        <f t="shared" si="14"/>
        <v>0</v>
      </c>
      <c r="AE54" s="67"/>
      <c r="AF54" s="69"/>
      <c r="AG54" s="69"/>
      <c r="AH54" s="69"/>
      <c r="AI54" s="66">
        <f t="shared" si="15"/>
        <v>0</v>
      </c>
      <c r="AJ54" s="67"/>
      <c r="AK54" s="69"/>
      <c r="AL54" s="69"/>
      <c r="AM54" s="69"/>
      <c r="AN54" s="66">
        <f t="shared" si="16"/>
        <v>0</v>
      </c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</row>
    <row r="55" spans="1:68" s="22" customFormat="1" ht="15" x14ac:dyDescent="0.3">
      <c r="A55" s="9">
        <v>48</v>
      </c>
      <c r="B55" s="64">
        <f t="shared" si="9"/>
        <v>1</v>
      </c>
      <c r="C55" s="11" t="s">
        <v>326</v>
      </c>
      <c r="D55" s="11" t="s">
        <v>139</v>
      </c>
      <c r="E55" s="12" t="s">
        <v>140</v>
      </c>
      <c r="F55" s="59"/>
      <c r="G55" s="80"/>
      <c r="H55" s="20"/>
      <c r="I55" s="20"/>
      <c r="J55" s="66">
        <f t="shared" si="10"/>
        <v>0</v>
      </c>
      <c r="K55" s="67"/>
      <c r="L55" s="69"/>
      <c r="M55" s="69"/>
      <c r="N55" s="69"/>
      <c r="O55" s="66">
        <f t="shared" si="11"/>
        <v>0</v>
      </c>
      <c r="P55" s="67"/>
      <c r="Q55" s="69"/>
      <c r="R55" s="69">
        <v>1</v>
      </c>
      <c r="S55" s="69"/>
      <c r="T55" s="66">
        <f t="shared" si="12"/>
        <v>1</v>
      </c>
      <c r="U55" s="67"/>
      <c r="V55" s="69"/>
      <c r="W55" s="69"/>
      <c r="X55" s="69"/>
      <c r="Y55" s="66">
        <f t="shared" si="13"/>
        <v>0</v>
      </c>
      <c r="Z55" s="67"/>
      <c r="AA55" s="69"/>
      <c r="AB55" s="69"/>
      <c r="AC55" s="69"/>
      <c r="AD55" s="66">
        <f t="shared" si="14"/>
        <v>0</v>
      </c>
      <c r="AE55" s="67"/>
      <c r="AF55" s="69"/>
      <c r="AG55" s="69"/>
      <c r="AH55" s="69"/>
      <c r="AI55" s="66">
        <f t="shared" si="15"/>
        <v>0</v>
      </c>
      <c r="AJ55" s="67"/>
      <c r="AK55" s="69"/>
      <c r="AL55" s="69"/>
      <c r="AM55" s="69"/>
      <c r="AN55" s="66">
        <f t="shared" si="16"/>
        <v>0</v>
      </c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</row>
    <row r="56" spans="1:68" s="22" customFormat="1" ht="15" x14ac:dyDescent="0.3">
      <c r="A56" s="9">
        <v>48</v>
      </c>
      <c r="B56" s="64">
        <f t="shared" si="9"/>
        <v>1</v>
      </c>
      <c r="C56" s="11" t="s">
        <v>378</v>
      </c>
      <c r="D56" s="11" t="s">
        <v>244</v>
      </c>
      <c r="E56" s="12" t="s">
        <v>28</v>
      </c>
      <c r="F56" s="59"/>
      <c r="G56" s="80"/>
      <c r="H56" s="20"/>
      <c r="I56" s="20"/>
      <c r="J56" s="66">
        <f t="shared" si="10"/>
        <v>0</v>
      </c>
      <c r="K56" s="67"/>
      <c r="L56" s="69"/>
      <c r="M56" s="69"/>
      <c r="N56" s="69"/>
      <c r="O56" s="66">
        <f t="shared" si="11"/>
        <v>0</v>
      </c>
      <c r="P56" s="67"/>
      <c r="Q56" s="69"/>
      <c r="R56" s="69"/>
      <c r="S56" s="69"/>
      <c r="T56" s="66">
        <f t="shared" si="12"/>
        <v>0</v>
      </c>
      <c r="U56" s="67"/>
      <c r="V56" s="69"/>
      <c r="W56" s="69"/>
      <c r="X56" s="69"/>
      <c r="Y56" s="66">
        <f t="shared" si="13"/>
        <v>0</v>
      </c>
      <c r="Z56" s="67"/>
      <c r="AA56" s="69"/>
      <c r="AB56" s="69"/>
      <c r="AC56" s="69"/>
      <c r="AD56" s="66">
        <f t="shared" si="14"/>
        <v>0</v>
      </c>
      <c r="AE56" s="67">
        <v>1</v>
      </c>
      <c r="AF56" s="69"/>
      <c r="AG56" s="69"/>
      <c r="AH56" s="69"/>
      <c r="AI56" s="66">
        <f t="shared" si="15"/>
        <v>1</v>
      </c>
      <c r="AJ56" s="67"/>
      <c r="AK56" s="69"/>
      <c r="AL56" s="69"/>
      <c r="AM56" s="69"/>
      <c r="AN56" s="66">
        <f t="shared" si="16"/>
        <v>0</v>
      </c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</row>
    <row r="57" spans="1:68" s="22" customFormat="1" x14ac:dyDescent="0.25">
      <c r="E57" s="85"/>
    </row>
    <row r="58" spans="1:68" s="22" customFormat="1" x14ac:dyDescent="0.25">
      <c r="E58" s="85"/>
    </row>
    <row r="59" spans="1:68" s="22" customFormat="1" x14ac:dyDescent="0.25">
      <c r="E59" s="85"/>
    </row>
    <row r="60" spans="1:68" s="22" customFormat="1" x14ac:dyDescent="0.25">
      <c r="E60" s="85"/>
    </row>
    <row r="61" spans="1:68" s="22" customFormat="1" x14ac:dyDescent="0.25">
      <c r="E61" s="85"/>
    </row>
    <row r="62" spans="1:68" s="22" customFormat="1" x14ac:dyDescent="0.25">
      <c r="E62" s="85"/>
    </row>
    <row r="63" spans="1:68" s="22" customFormat="1" x14ac:dyDescent="0.25">
      <c r="E63" s="85"/>
    </row>
    <row r="64" spans="1:68" s="22" customFormat="1" x14ac:dyDescent="0.25">
      <c r="E64" s="85"/>
    </row>
    <row r="65" spans="5:5" s="22" customFormat="1" x14ac:dyDescent="0.25">
      <c r="E65" s="85"/>
    </row>
    <row r="66" spans="5:5" s="22" customFormat="1" x14ac:dyDescent="0.25">
      <c r="E66" s="85"/>
    </row>
    <row r="67" spans="5:5" s="22" customFormat="1" x14ac:dyDescent="0.25">
      <c r="E67" s="85"/>
    </row>
    <row r="68" spans="5:5" s="22" customFormat="1" x14ac:dyDescent="0.25">
      <c r="E68" s="85"/>
    </row>
    <row r="69" spans="5:5" s="22" customFormat="1" x14ac:dyDescent="0.25">
      <c r="E69" s="85"/>
    </row>
    <row r="70" spans="5:5" s="22" customFormat="1" x14ac:dyDescent="0.25">
      <c r="E70" s="85"/>
    </row>
    <row r="71" spans="5:5" s="22" customFormat="1" x14ac:dyDescent="0.25">
      <c r="E71" s="85"/>
    </row>
    <row r="72" spans="5:5" s="22" customFormat="1" x14ac:dyDescent="0.25">
      <c r="E72" s="85"/>
    </row>
    <row r="73" spans="5:5" s="22" customFormat="1" x14ac:dyDescent="0.25">
      <c r="E73" s="85"/>
    </row>
    <row r="74" spans="5:5" s="22" customFormat="1" x14ac:dyDescent="0.25">
      <c r="E74" s="85"/>
    </row>
    <row r="75" spans="5:5" s="22" customFormat="1" x14ac:dyDescent="0.25">
      <c r="E75" s="85"/>
    </row>
    <row r="76" spans="5:5" s="22" customFormat="1" x14ac:dyDescent="0.25">
      <c r="E76" s="85"/>
    </row>
    <row r="77" spans="5:5" s="22" customFormat="1" x14ac:dyDescent="0.25">
      <c r="E77" s="85"/>
    </row>
    <row r="78" spans="5:5" s="22" customFormat="1" x14ac:dyDescent="0.25">
      <c r="E78" s="85"/>
    </row>
    <row r="79" spans="5:5" s="22" customFormat="1" x14ac:dyDescent="0.25">
      <c r="E79" s="85"/>
    </row>
    <row r="80" spans="5:5" s="22" customFormat="1" x14ac:dyDescent="0.25">
      <c r="E80" s="85"/>
    </row>
    <row r="81" spans="5:5" s="22" customFormat="1" x14ac:dyDescent="0.25">
      <c r="E81" s="85"/>
    </row>
    <row r="82" spans="5:5" s="22" customFormat="1" x14ac:dyDescent="0.25">
      <c r="E82" s="85"/>
    </row>
    <row r="83" spans="5:5" s="22" customFormat="1" x14ac:dyDescent="0.25">
      <c r="E83" s="85"/>
    </row>
    <row r="84" spans="5:5" s="22" customFormat="1" x14ac:dyDescent="0.25">
      <c r="E84" s="85"/>
    </row>
    <row r="85" spans="5:5" s="22" customFormat="1" x14ac:dyDescent="0.25">
      <c r="E85" s="85"/>
    </row>
    <row r="86" spans="5:5" s="22" customFormat="1" x14ac:dyDescent="0.25">
      <c r="E86" s="85"/>
    </row>
    <row r="87" spans="5:5" s="22" customFormat="1" x14ac:dyDescent="0.25">
      <c r="E87" s="85"/>
    </row>
    <row r="88" spans="5:5" s="22" customFormat="1" x14ac:dyDescent="0.25">
      <c r="E88" s="85"/>
    </row>
    <row r="89" spans="5:5" s="22" customFormat="1" x14ac:dyDescent="0.25">
      <c r="E89" s="85"/>
    </row>
    <row r="90" spans="5:5" s="22" customFormat="1" x14ac:dyDescent="0.25">
      <c r="E90" s="85"/>
    </row>
    <row r="91" spans="5:5" s="22" customFormat="1" x14ac:dyDescent="0.25">
      <c r="E91" s="85"/>
    </row>
    <row r="92" spans="5:5" s="22" customFormat="1" x14ac:dyDescent="0.25">
      <c r="E92" s="85"/>
    </row>
    <row r="93" spans="5:5" s="22" customFormat="1" x14ac:dyDescent="0.25">
      <c r="E93" s="85"/>
    </row>
    <row r="94" spans="5:5" s="22" customFormat="1" x14ac:dyDescent="0.25">
      <c r="E94" s="85"/>
    </row>
    <row r="95" spans="5:5" s="22" customFormat="1" x14ac:dyDescent="0.25">
      <c r="E95" s="85"/>
    </row>
    <row r="96" spans="5:5" s="22" customFormat="1" x14ac:dyDescent="0.25">
      <c r="E96" s="85"/>
    </row>
    <row r="97" spans="5:5" s="22" customFormat="1" x14ac:dyDescent="0.25">
      <c r="E97" s="85"/>
    </row>
    <row r="98" spans="5:5" s="22" customFormat="1" x14ac:dyDescent="0.25">
      <c r="E98" s="85"/>
    </row>
  </sheetData>
  <sheetProtection algorithmName="SHA-512" hashValue="fmS/R0vdTURSBfO6rMoBvSxVctsMpnaJpkBJUvV5kTX5RqEVOS72VussoX1hYv/oDFbgytnubWqYsKQzVNw4Ug==" saltValue="yCzWD7szkJY6BXTULSYoaw==" spinCount="100000" sheet="1" selectLockedCells="1" selectUnlockedCells="1"/>
  <sortState xmlns:xlrd2="http://schemas.microsoft.com/office/spreadsheetml/2017/richdata2" ref="B8:AN56">
    <sortCondition descending="1" ref="B7:B56"/>
  </sortState>
  <mergeCells count="28">
    <mergeCell ref="A1:E2"/>
    <mergeCell ref="A4:E4"/>
    <mergeCell ref="F4:J4"/>
    <mergeCell ref="K4:O4"/>
    <mergeCell ref="P4:T4"/>
    <mergeCell ref="Z4:AD4"/>
    <mergeCell ref="AE4:AI4"/>
    <mergeCell ref="AJ4:AN4"/>
    <mergeCell ref="A5:A6"/>
    <mergeCell ref="B5:B6"/>
    <mergeCell ref="C5:C6"/>
    <mergeCell ref="D5:D6"/>
    <mergeCell ref="E5:E6"/>
    <mergeCell ref="F5:I5"/>
    <mergeCell ref="J5:J6"/>
    <mergeCell ref="U4:Y4"/>
    <mergeCell ref="AN5:AN6"/>
    <mergeCell ref="K5:N5"/>
    <mergeCell ref="O5:O6"/>
    <mergeCell ref="P5:S5"/>
    <mergeCell ref="T5:T6"/>
    <mergeCell ref="AI5:AI6"/>
    <mergeCell ref="AJ5:AM5"/>
    <mergeCell ref="U5:X5"/>
    <mergeCell ref="Y5:Y6"/>
    <mergeCell ref="Z5:AC5"/>
    <mergeCell ref="AD5:AD6"/>
    <mergeCell ref="AE5:AH5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MENU</vt:lpstr>
      <vt:lpstr>VEL GRUPO JUVENIL DAMAS</vt:lpstr>
      <vt:lpstr>VEL GRUPO JUVENIL VARONES</vt:lpstr>
      <vt:lpstr>VEL GRUPO MAYORES DAMAS</vt:lpstr>
      <vt:lpstr>VEL GRUPO MAYORES VARONES</vt:lpstr>
      <vt:lpstr>FONDO JUVENIL DAMAS</vt:lpstr>
      <vt:lpstr>FONDO JUVENIL VARONES</vt:lpstr>
      <vt:lpstr>FONDO MAYORES DAMAS</vt:lpstr>
      <vt:lpstr>FONDO MAYORES VARONES</vt:lpstr>
      <vt:lpstr>VEL GRUPO PREJUVENIL DAMAS</vt:lpstr>
      <vt:lpstr>VEL GRUPO PREJUVENIL VARONES</vt:lpstr>
      <vt:lpstr>FONDO PREJUVENIL DAMAS</vt:lpstr>
      <vt:lpstr>FONDO PREJUVENILVARONES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FREDY ORTEGATE PÉREZ</cp:lastModifiedBy>
  <dcterms:created xsi:type="dcterms:W3CDTF">2024-04-29T22:58:02Z</dcterms:created>
  <dcterms:modified xsi:type="dcterms:W3CDTF">2024-06-12T18:52:12Z</dcterms:modified>
</cp:coreProperties>
</file>