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PERSONAL\Downloads\"/>
    </mc:Choice>
  </mc:AlternateContent>
  <bookViews>
    <workbookView xWindow="0" yWindow="0" windowWidth="28800" windowHeight="11730"/>
  </bookViews>
  <sheets>
    <sheet name="Planilla Oficial" sheetId="1" r:id="rId1"/>
    <sheet name="Hoja2" sheetId="3" state="hidden" r:id="rId2"/>
    <sheet name="RESUMEN" sheetId="2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24" i="1" l="1"/>
  <c r="AA25" i="1"/>
  <c r="AA26" i="1"/>
  <c r="AA27" i="1"/>
  <c r="AA28" i="1"/>
  <c r="AA29" i="1"/>
  <c r="AA30" i="1"/>
  <c r="AA31" i="1"/>
  <c r="AA32" i="1"/>
  <c r="AA33" i="1"/>
  <c r="AA34" i="1"/>
  <c r="AA35" i="1"/>
  <c r="AA36" i="1"/>
  <c r="AA37" i="1"/>
  <c r="AA38" i="1"/>
  <c r="AA39" i="1"/>
  <c r="AA40" i="1"/>
  <c r="AA41" i="1"/>
  <c r="AA42" i="1"/>
  <c r="AA43" i="1"/>
  <c r="AA44" i="1"/>
  <c r="Z22" i="1"/>
  <c r="Z23" i="1"/>
  <c r="Z24" i="1"/>
  <c r="Z25" i="1"/>
  <c r="Z26" i="1"/>
  <c r="Z27" i="1"/>
  <c r="Z28" i="1"/>
  <c r="Z29" i="1"/>
  <c r="Z30" i="1"/>
  <c r="Z31" i="1"/>
  <c r="Z32" i="1"/>
  <c r="Z33" i="1"/>
  <c r="Z34" i="1"/>
  <c r="Z35" i="1"/>
  <c r="Z36" i="1"/>
  <c r="Z37" i="1"/>
  <c r="Z38" i="1"/>
  <c r="Z39" i="1"/>
  <c r="Z40" i="1"/>
  <c r="Z41" i="1"/>
  <c r="Z42" i="1"/>
  <c r="Z43" i="1"/>
  <c r="Z44" i="1"/>
  <c r="Z21" i="1"/>
  <c r="S22" i="1"/>
  <c r="T22" i="1"/>
  <c r="U22" i="1"/>
  <c r="S23" i="1"/>
  <c r="W23" i="1" s="1"/>
  <c r="T23" i="1"/>
  <c r="X23" i="1" s="1"/>
  <c r="U23" i="1"/>
  <c r="Y23" i="1" s="1"/>
  <c r="S24" i="1"/>
  <c r="T24" i="1"/>
  <c r="X24" i="1" s="1"/>
  <c r="U24" i="1"/>
  <c r="S25" i="1"/>
  <c r="T25" i="1"/>
  <c r="U25" i="1"/>
  <c r="Y25" i="1" s="1"/>
  <c r="S26" i="1"/>
  <c r="T26" i="1"/>
  <c r="U26" i="1"/>
  <c r="S27" i="1"/>
  <c r="W27" i="1" s="1"/>
  <c r="T27" i="1"/>
  <c r="U27" i="1"/>
  <c r="S28" i="1"/>
  <c r="T28" i="1"/>
  <c r="X28" i="1" s="1"/>
  <c r="U28" i="1"/>
  <c r="S29" i="1"/>
  <c r="T29" i="1"/>
  <c r="U29" i="1"/>
  <c r="Y29" i="1" s="1"/>
  <c r="S30" i="1"/>
  <c r="T30" i="1"/>
  <c r="U30" i="1"/>
  <c r="S31" i="1"/>
  <c r="W31" i="1" s="1"/>
  <c r="T31" i="1"/>
  <c r="U31" i="1"/>
  <c r="S32" i="1"/>
  <c r="T32" i="1"/>
  <c r="X32" i="1" s="1"/>
  <c r="U32" i="1"/>
  <c r="S33" i="1"/>
  <c r="T33" i="1"/>
  <c r="U33" i="1"/>
  <c r="Y33" i="1" s="1"/>
  <c r="S34" i="1"/>
  <c r="T34" i="1"/>
  <c r="U34" i="1"/>
  <c r="S35" i="1"/>
  <c r="W35" i="1" s="1"/>
  <c r="T35" i="1"/>
  <c r="U35" i="1"/>
  <c r="S36" i="1"/>
  <c r="T36" i="1"/>
  <c r="X36" i="1" s="1"/>
  <c r="U36" i="1"/>
  <c r="S37" i="1"/>
  <c r="T37" i="1"/>
  <c r="U37" i="1"/>
  <c r="Y37" i="1" s="1"/>
  <c r="S38" i="1"/>
  <c r="T38" i="1"/>
  <c r="U38" i="1"/>
  <c r="S39" i="1"/>
  <c r="W39" i="1" s="1"/>
  <c r="T39" i="1"/>
  <c r="U39" i="1"/>
  <c r="S40" i="1"/>
  <c r="T40" i="1"/>
  <c r="X40" i="1" s="1"/>
  <c r="U40" i="1"/>
  <c r="S41" i="1"/>
  <c r="T41" i="1"/>
  <c r="U41" i="1"/>
  <c r="Y41" i="1" s="1"/>
  <c r="S42" i="1"/>
  <c r="T42" i="1"/>
  <c r="U42" i="1"/>
  <c r="S43" i="1"/>
  <c r="W43" i="1" s="1"/>
  <c r="T43" i="1"/>
  <c r="U43" i="1"/>
  <c r="S44" i="1"/>
  <c r="T44" i="1"/>
  <c r="X44" i="1" s="1"/>
  <c r="U44" i="1"/>
  <c r="W22" i="1"/>
  <c r="R22" i="1" s="1"/>
  <c r="X22" i="1"/>
  <c r="Y22" i="1"/>
  <c r="W24" i="1"/>
  <c r="Y24" i="1"/>
  <c r="W25" i="1"/>
  <c r="X25" i="1"/>
  <c r="W26" i="1"/>
  <c r="X26" i="1"/>
  <c r="Y26" i="1"/>
  <c r="X27" i="1"/>
  <c r="Y27" i="1"/>
  <c r="W28" i="1"/>
  <c r="Y28" i="1"/>
  <c r="W29" i="1"/>
  <c r="X29" i="1"/>
  <c r="W30" i="1"/>
  <c r="X30" i="1"/>
  <c r="Y30" i="1"/>
  <c r="X31" i="1"/>
  <c r="Y31" i="1"/>
  <c r="W32" i="1"/>
  <c r="Y32" i="1"/>
  <c r="W33" i="1"/>
  <c r="X33" i="1"/>
  <c r="W34" i="1"/>
  <c r="X34" i="1"/>
  <c r="Y34" i="1"/>
  <c r="X35" i="1"/>
  <c r="Y35" i="1"/>
  <c r="W36" i="1"/>
  <c r="Y36" i="1"/>
  <c r="W37" i="1"/>
  <c r="X37" i="1"/>
  <c r="W38" i="1"/>
  <c r="X38" i="1"/>
  <c r="Y38" i="1"/>
  <c r="X39" i="1"/>
  <c r="Y39" i="1"/>
  <c r="W40" i="1"/>
  <c r="Y40" i="1"/>
  <c r="W41" i="1"/>
  <c r="X41" i="1"/>
  <c r="W42" i="1"/>
  <c r="R42" i="1" s="1"/>
  <c r="O26" i="2" s="1"/>
  <c r="X42" i="1"/>
  <c r="Y42" i="1"/>
  <c r="X43" i="1"/>
  <c r="Y43" i="1"/>
  <c r="W44" i="1"/>
  <c r="Y44" i="1"/>
  <c r="I6" i="2"/>
  <c r="J6" i="2"/>
  <c r="K6" i="2"/>
  <c r="L6" i="2"/>
  <c r="M6" i="2"/>
  <c r="N6" i="2"/>
  <c r="I7" i="2"/>
  <c r="J7" i="2"/>
  <c r="K7" i="2"/>
  <c r="L7" i="2"/>
  <c r="M7" i="2"/>
  <c r="N7" i="2"/>
  <c r="I8" i="2"/>
  <c r="J8" i="2"/>
  <c r="K8" i="2"/>
  <c r="L8" i="2"/>
  <c r="M8" i="2"/>
  <c r="N8" i="2"/>
  <c r="I9" i="2"/>
  <c r="J9" i="2"/>
  <c r="K9" i="2"/>
  <c r="L9" i="2"/>
  <c r="M9" i="2"/>
  <c r="N9" i="2"/>
  <c r="I10" i="2"/>
  <c r="J10" i="2"/>
  <c r="K10" i="2"/>
  <c r="L10" i="2"/>
  <c r="M10" i="2"/>
  <c r="N10" i="2"/>
  <c r="I11" i="2"/>
  <c r="J11" i="2"/>
  <c r="K11" i="2"/>
  <c r="L11" i="2"/>
  <c r="M11" i="2"/>
  <c r="N11" i="2"/>
  <c r="I12" i="2"/>
  <c r="J12" i="2"/>
  <c r="K12" i="2"/>
  <c r="L12" i="2"/>
  <c r="M12" i="2"/>
  <c r="N12" i="2"/>
  <c r="I13" i="2"/>
  <c r="J13" i="2"/>
  <c r="K13" i="2"/>
  <c r="L13" i="2"/>
  <c r="M13" i="2"/>
  <c r="N13" i="2"/>
  <c r="I14" i="2"/>
  <c r="J14" i="2"/>
  <c r="K14" i="2"/>
  <c r="L14" i="2"/>
  <c r="M14" i="2"/>
  <c r="N14" i="2"/>
  <c r="I15" i="2"/>
  <c r="J15" i="2"/>
  <c r="K15" i="2"/>
  <c r="L15" i="2"/>
  <c r="M15" i="2"/>
  <c r="N15" i="2"/>
  <c r="I16" i="2"/>
  <c r="J16" i="2"/>
  <c r="K16" i="2"/>
  <c r="L16" i="2"/>
  <c r="M16" i="2"/>
  <c r="N16" i="2"/>
  <c r="I17" i="2"/>
  <c r="J17" i="2"/>
  <c r="K17" i="2"/>
  <c r="L17" i="2"/>
  <c r="M17" i="2"/>
  <c r="N17" i="2"/>
  <c r="I18" i="2"/>
  <c r="J18" i="2"/>
  <c r="K18" i="2"/>
  <c r="L18" i="2"/>
  <c r="M18" i="2"/>
  <c r="N18" i="2"/>
  <c r="I19" i="2"/>
  <c r="J19" i="2"/>
  <c r="K19" i="2"/>
  <c r="L19" i="2"/>
  <c r="M19" i="2"/>
  <c r="N19" i="2"/>
  <c r="I20" i="2"/>
  <c r="J20" i="2"/>
  <c r="K20" i="2"/>
  <c r="L20" i="2"/>
  <c r="M20" i="2"/>
  <c r="N20" i="2"/>
  <c r="I21" i="2"/>
  <c r="J21" i="2"/>
  <c r="K21" i="2"/>
  <c r="L21" i="2"/>
  <c r="M21" i="2"/>
  <c r="N21" i="2"/>
  <c r="I22" i="2"/>
  <c r="J22" i="2"/>
  <c r="K22" i="2"/>
  <c r="L22" i="2"/>
  <c r="M22" i="2"/>
  <c r="N22" i="2"/>
  <c r="I23" i="2"/>
  <c r="J23" i="2"/>
  <c r="K23" i="2"/>
  <c r="L23" i="2"/>
  <c r="M23" i="2"/>
  <c r="N23" i="2"/>
  <c r="I24" i="2"/>
  <c r="J24" i="2"/>
  <c r="K24" i="2"/>
  <c r="L24" i="2"/>
  <c r="M24" i="2"/>
  <c r="N24" i="2"/>
  <c r="I25" i="2"/>
  <c r="J25" i="2"/>
  <c r="K25" i="2"/>
  <c r="L25" i="2"/>
  <c r="M25" i="2"/>
  <c r="N25" i="2"/>
  <c r="I26" i="2"/>
  <c r="J26" i="2"/>
  <c r="K26" i="2"/>
  <c r="L26" i="2"/>
  <c r="M26" i="2"/>
  <c r="N26" i="2"/>
  <c r="I27" i="2"/>
  <c r="J27" i="2"/>
  <c r="K27" i="2"/>
  <c r="L27" i="2"/>
  <c r="M27" i="2"/>
  <c r="N27" i="2"/>
  <c r="I28" i="2"/>
  <c r="J28" i="2"/>
  <c r="K28" i="2"/>
  <c r="L28" i="2"/>
  <c r="M28" i="2"/>
  <c r="N28" i="2"/>
  <c r="J5" i="2"/>
  <c r="K5" i="2"/>
  <c r="L5" i="2"/>
  <c r="M5" i="2"/>
  <c r="N5" i="2"/>
  <c r="T21" i="1"/>
  <c r="X21" i="1" s="1"/>
  <c r="R26" i="1"/>
  <c r="O10" i="2" s="1"/>
  <c r="U21" i="1"/>
  <c r="Y21" i="1" s="1"/>
  <c r="S21" i="1"/>
  <c r="W21" i="1" s="1"/>
  <c r="AA22" i="1" l="1"/>
  <c r="Z45" i="1"/>
  <c r="O6" i="2"/>
  <c r="R25" i="1"/>
  <c r="O9" i="2" s="1"/>
  <c r="R31" i="1"/>
  <c r="O15" i="2" s="1"/>
  <c r="R35" i="1"/>
  <c r="O19" i="2" s="1"/>
  <c r="R27" i="1"/>
  <c r="O11" i="2" s="1"/>
  <c r="R33" i="1"/>
  <c r="O17" i="2" s="1"/>
  <c r="R36" i="1"/>
  <c r="O20" i="2" s="1"/>
  <c r="R30" i="1"/>
  <c r="O14" i="2" s="1"/>
  <c r="R41" i="1"/>
  <c r="O25" i="2" s="1"/>
  <c r="R23" i="1"/>
  <c r="R28" i="1"/>
  <c r="O12" i="2" s="1"/>
  <c r="R32" i="1"/>
  <c r="O16" i="2" s="1"/>
  <c r="R38" i="1"/>
  <c r="O22" i="2" s="1"/>
  <c r="R37" i="1"/>
  <c r="O21" i="2" s="1"/>
  <c r="R40" i="1"/>
  <c r="O24" i="2" s="1"/>
  <c r="R34" i="1"/>
  <c r="O18" i="2" s="1"/>
  <c r="R24" i="1"/>
  <c r="O8" i="2" s="1"/>
  <c r="R29" i="1"/>
  <c r="O13" i="2" s="1"/>
  <c r="R39" i="1"/>
  <c r="O23" i="2" s="1"/>
  <c r="R43" i="1"/>
  <c r="O27" i="2" s="1"/>
  <c r="R44" i="1"/>
  <c r="O28" i="2" s="1"/>
  <c r="R21" i="1"/>
  <c r="O5" i="2" l="1"/>
  <c r="AA21" i="1"/>
  <c r="O7" i="2"/>
  <c r="AA23" i="1"/>
  <c r="R45" i="1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6" i="2"/>
  <c r="F5" i="2"/>
  <c r="I5" i="2"/>
  <c r="D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5" i="2"/>
  <c r="Q6" i="2"/>
  <c r="Q7" i="2"/>
  <c r="Q8" i="2"/>
  <c r="Q9" i="2"/>
  <c r="Q10" i="2"/>
  <c r="Q11" i="2"/>
  <c r="Q12" i="2"/>
  <c r="Q13" i="2"/>
  <c r="Q14" i="2"/>
  <c r="Q15" i="2"/>
  <c r="Q16" i="2"/>
  <c r="Q17" i="2"/>
  <c r="Q18" i="2"/>
  <c r="Q19" i="2"/>
  <c r="Q20" i="2"/>
  <c r="Q21" i="2"/>
  <c r="Q22" i="2"/>
  <c r="Q23" i="2"/>
  <c r="Q24" i="2"/>
  <c r="Q25" i="2"/>
  <c r="Q26" i="2"/>
  <c r="Q27" i="2"/>
  <c r="Q28" i="2"/>
  <c r="Q5" i="2"/>
  <c r="I22" i="1"/>
  <c r="J22" i="1" s="1"/>
  <c r="I23" i="1"/>
  <c r="J23" i="1" s="1"/>
  <c r="I24" i="1"/>
  <c r="J24" i="1" s="1"/>
  <c r="I25" i="1"/>
  <c r="J25" i="1" s="1"/>
  <c r="I26" i="1"/>
  <c r="J26" i="1" s="1"/>
  <c r="I27" i="1"/>
  <c r="J27" i="1" s="1"/>
  <c r="I28" i="1"/>
  <c r="J28" i="1" s="1"/>
  <c r="I29" i="1"/>
  <c r="J29" i="1" s="1"/>
  <c r="I30" i="1"/>
  <c r="J30" i="1" s="1"/>
  <c r="I31" i="1"/>
  <c r="J31" i="1" s="1"/>
  <c r="I32" i="1"/>
  <c r="J32" i="1" s="1"/>
  <c r="I33" i="1"/>
  <c r="J33" i="1" s="1"/>
  <c r="I34" i="1"/>
  <c r="J34" i="1" s="1"/>
  <c r="I35" i="1"/>
  <c r="J35" i="1" s="1"/>
  <c r="I36" i="1"/>
  <c r="J36" i="1" s="1"/>
  <c r="I37" i="1"/>
  <c r="J37" i="1" s="1"/>
  <c r="I38" i="1"/>
  <c r="J38" i="1" s="1"/>
  <c r="I39" i="1"/>
  <c r="J39" i="1" s="1"/>
  <c r="I40" i="1"/>
  <c r="J40" i="1" s="1"/>
  <c r="I41" i="1"/>
  <c r="J41" i="1" s="1"/>
  <c r="I42" i="1"/>
  <c r="J42" i="1" s="1"/>
  <c r="I43" i="1"/>
  <c r="J43" i="1" s="1"/>
  <c r="I44" i="1"/>
  <c r="J44" i="1" s="1"/>
  <c r="I21" i="1"/>
  <c r="J21" i="1" s="1"/>
  <c r="AA45" i="1" l="1"/>
  <c r="R6" i="2"/>
  <c r="R7" i="2"/>
  <c r="R8" i="2"/>
  <c r="R9" i="2"/>
  <c r="R10" i="2"/>
  <c r="R11" i="2"/>
  <c r="R12" i="2"/>
  <c r="R13" i="2"/>
  <c r="R14" i="2"/>
  <c r="R15" i="2"/>
  <c r="R16" i="2"/>
  <c r="R17" i="2"/>
  <c r="R18" i="2"/>
  <c r="R19" i="2"/>
  <c r="R20" i="2"/>
  <c r="R21" i="2"/>
  <c r="R22" i="2"/>
  <c r="R23" i="2"/>
  <c r="R24" i="2"/>
  <c r="R25" i="2"/>
  <c r="R26" i="2"/>
  <c r="R27" i="2"/>
  <c r="R28" i="2"/>
  <c r="S6" i="2"/>
  <c r="S7" i="2"/>
  <c r="S8" i="2"/>
  <c r="S9" i="2"/>
  <c r="S10" i="2"/>
  <c r="S11" i="2"/>
  <c r="S12" i="2"/>
  <c r="S13" i="2"/>
  <c r="S14" i="2"/>
  <c r="S15" i="2"/>
  <c r="S16" i="2"/>
  <c r="S17" i="2"/>
  <c r="S18" i="2"/>
  <c r="S19" i="2"/>
  <c r="S20" i="2"/>
  <c r="S21" i="2"/>
  <c r="S22" i="2"/>
  <c r="S23" i="2"/>
  <c r="S24" i="2"/>
  <c r="S25" i="2"/>
  <c r="S26" i="2"/>
  <c r="S27" i="2"/>
  <c r="S28" i="2"/>
  <c r="S5" i="2"/>
  <c r="R5" i="2"/>
  <c r="P6" i="2"/>
  <c r="P7" i="2"/>
  <c r="P8" i="2"/>
  <c r="P9" i="2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5" i="2"/>
  <c r="D6" i="2"/>
  <c r="G6" i="2"/>
  <c r="D7" i="2"/>
  <c r="G7" i="2"/>
  <c r="D8" i="2"/>
  <c r="G8" i="2"/>
  <c r="D9" i="2"/>
  <c r="G9" i="2"/>
  <c r="D10" i="2"/>
  <c r="G10" i="2"/>
  <c r="D11" i="2"/>
  <c r="G11" i="2"/>
  <c r="D12" i="2"/>
  <c r="G12" i="2"/>
  <c r="D13" i="2"/>
  <c r="G13" i="2"/>
  <c r="D14" i="2"/>
  <c r="G14" i="2"/>
  <c r="D15" i="2"/>
  <c r="G15" i="2"/>
  <c r="D16" i="2"/>
  <c r="G16" i="2"/>
  <c r="D17" i="2"/>
  <c r="G17" i="2"/>
  <c r="D18" i="2"/>
  <c r="G18" i="2"/>
  <c r="D19" i="2"/>
  <c r="G19" i="2"/>
  <c r="D20" i="2"/>
  <c r="G20" i="2"/>
  <c r="D21" i="2"/>
  <c r="G21" i="2"/>
  <c r="D22" i="2"/>
  <c r="G22" i="2"/>
  <c r="D23" i="2"/>
  <c r="G23" i="2"/>
  <c r="D24" i="2"/>
  <c r="G24" i="2"/>
  <c r="D25" i="2"/>
  <c r="G25" i="2"/>
  <c r="D26" i="2"/>
  <c r="G26" i="2"/>
  <c r="D27" i="2"/>
  <c r="G27" i="2"/>
  <c r="D28" i="2"/>
  <c r="G28" i="2"/>
  <c r="C45" i="1" l="1"/>
  <c r="E54" i="1" l="1"/>
  <c r="F54" i="1" s="1"/>
  <c r="E53" i="1"/>
  <c r="F53" i="1" s="1"/>
  <c r="D29" i="2"/>
  <c r="L29" i="2"/>
  <c r="K29" i="2"/>
  <c r="J29" i="2"/>
  <c r="I29" i="2"/>
  <c r="G29" i="2"/>
  <c r="F29" i="2"/>
  <c r="E29" i="2"/>
  <c r="S29" i="2"/>
  <c r="Q29" i="2"/>
  <c r="R29" i="2"/>
  <c r="P29" i="2"/>
  <c r="G5" i="2"/>
  <c r="C5" i="2"/>
  <c r="B5" i="2"/>
  <c r="B6" i="2" s="1"/>
  <c r="B7" i="2" s="1"/>
  <c r="B8" i="2" s="1"/>
  <c r="B9" i="2" s="1"/>
  <c r="B10" i="2" s="1"/>
  <c r="B11" i="2" s="1"/>
  <c r="B12" i="2" s="1"/>
  <c r="B13" i="2" s="1"/>
  <c r="B14" i="2" s="1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E56" i="1"/>
  <c r="F56" i="1" s="1"/>
  <c r="E55" i="1"/>
  <c r="F55" i="1" s="1"/>
  <c r="C6" i="2" l="1"/>
  <c r="C7" i="2" s="1"/>
  <c r="C8" i="2" s="1"/>
  <c r="C9" i="2" s="1"/>
  <c r="C10" i="2" s="1"/>
  <c r="C11" i="2" s="1"/>
  <c r="C12" i="2" s="1"/>
  <c r="C13" i="2" s="1"/>
  <c r="C14" i="2" s="1"/>
  <c r="C15" i="2" s="1"/>
  <c r="C16" i="2" s="1"/>
  <c r="C17" i="2" s="1"/>
  <c r="C18" i="2" s="1"/>
  <c r="C19" i="2" s="1"/>
  <c r="C20" i="2" s="1"/>
  <c r="C21" i="2" s="1"/>
  <c r="C22" i="2" s="1"/>
  <c r="C23" i="2" s="1"/>
  <c r="C24" i="2" s="1"/>
  <c r="C25" i="2" s="1"/>
  <c r="C26" i="2" s="1"/>
  <c r="C27" i="2" s="1"/>
  <c r="C28" i="2" s="1"/>
  <c r="C29" i="2" s="1"/>
  <c r="F57" i="1"/>
  <c r="M29" i="2"/>
</calcChain>
</file>

<file path=xl/sharedStrings.xml><?xml version="1.0" encoding="utf-8"?>
<sst xmlns="http://schemas.openxmlformats.org/spreadsheetml/2006/main" count="91" uniqueCount="81">
  <si>
    <t>EVENTO:</t>
  </si>
  <si>
    <t>SEDE:</t>
  </si>
  <si>
    <t>FECHA:</t>
  </si>
  <si>
    <t>LIGA DE ORIGEN:</t>
  </si>
  <si>
    <t>CLUB:</t>
  </si>
  <si>
    <t>E-MAIL:</t>
  </si>
  <si>
    <t>DIRECCIÓN CLUB:</t>
  </si>
  <si>
    <t>TELÉFONO:</t>
  </si>
  <si>
    <t>DELEGADO ÚNICO:</t>
  </si>
  <si>
    <t>TELÉFONO DELEGADO:</t>
  </si>
  <si>
    <t>E-MAIL DELEGADO:</t>
  </si>
  <si>
    <t>ENTRENADOR 1:</t>
  </si>
  <si>
    <t>TELÉFONO  ENTRENADOR 1:</t>
  </si>
  <si>
    <t>E-MAIL ENTRENADOR 1:</t>
  </si>
  <si>
    <t>ENTRENADOR 2:</t>
  </si>
  <si>
    <t>TELÉFONO  ENTRENADOR 2:</t>
  </si>
  <si>
    <t>E-MAIL ENTRENADOR 2:</t>
  </si>
  <si>
    <t>MARQUE (1) SI LA INSCRIPCIÓN ES ORDINARIA CLUB</t>
  </si>
  <si>
    <t>MARQUE (1) SI LA INSCRIPCIÓN EXTRAORDINARIA CLUB</t>
  </si>
  <si>
    <t>INFORMACIÓN COMPETIDORES</t>
  </si>
  <si>
    <t>Nº</t>
  </si>
  <si>
    <t>NOMBRE COMPLETO</t>
  </si>
  <si>
    <t>RAMA</t>
  </si>
  <si>
    <t>FECHA NACIMIENTO</t>
  </si>
  <si>
    <t>CATEGORÍA</t>
  </si>
  <si>
    <t>D</t>
  </si>
  <si>
    <t>M</t>
  </si>
  <si>
    <t>A</t>
  </si>
  <si>
    <t>AVAL DE LA LIGA</t>
  </si>
  <si>
    <t>FIRMAS ENTRENADORES</t>
  </si>
  <si>
    <t>FIRMA DELEGADO</t>
  </si>
  <si>
    <r>
      <rPr>
        <sz val="11"/>
        <rFont val="Calibri"/>
        <family val="2"/>
      </rPr>
      <t>(F)</t>
    </r>
    <r>
      <rPr>
        <sz val="11"/>
        <rFont val="Calibri"/>
        <family val="2"/>
      </rPr>
      <t>FIGURAS                        (L)LIBRE                     (SD) SOLO DANZA                                  (PD)PAREJA DANZA                     (PA)PAREJA ALTO</t>
    </r>
  </si>
  <si>
    <t>INSCRIPCIÓN</t>
  </si>
  <si>
    <t>ESTABLECIDO EN RESOLUCIÓN</t>
  </si>
  <si>
    <t>TOTAL DEPORTISTAS</t>
  </si>
  <si>
    <t>VALOR A TRANFERIR</t>
  </si>
  <si>
    <t>(1) MODALIDAD ORDINARIO</t>
  </si>
  <si>
    <t>(1) MODALIDAD EXTRAORDINARIO</t>
  </si>
  <si>
    <t xml:space="preserve">VALOR CLUB ORDINARIA </t>
  </si>
  <si>
    <t xml:space="preserve">VALOR INSCRIPCIÓN CLUB EXTRAORDINARIA </t>
  </si>
  <si>
    <t>VALOR TOTAL A TRANSFERIR POR EL CLUB</t>
  </si>
  <si>
    <t>/</t>
  </si>
  <si>
    <t>Notas:</t>
  </si>
  <si>
    <r>
      <rPr>
        <sz val="11"/>
        <rFont val="Calibri"/>
        <family val="2"/>
      </rPr>
      <t xml:space="preserve">Para pagos utilice exclusivamente los canales indicados en el artículo correspondiente de la resolución de la convocatoria de este evento.
</t>
    </r>
  </si>
  <si>
    <t>No olvide que una vez efectuado el pago, el soporte y los datos de los inscritos deben ser enviados a soporteartistico@fedepatin.org.co</t>
  </si>
  <si>
    <t>La planilla debe ser enviada en la fecha límite de inscripción a los correos indicados en el item de inscripciones de la convocatoria.</t>
  </si>
  <si>
    <t>N°</t>
  </si>
  <si>
    <t>Nombre Club</t>
  </si>
  <si>
    <t>Liga</t>
  </si>
  <si>
    <t>Nombre de Deportista</t>
  </si>
  <si>
    <t>Rama</t>
  </si>
  <si>
    <t>Fecha de Nacimiento</t>
  </si>
  <si>
    <t>Nombre Entrenador 1</t>
  </si>
  <si>
    <t>N° Contacto</t>
  </si>
  <si>
    <t>Nombre Entrenador 2</t>
  </si>
  <si>
    <t>Delegado</t>
  </si>
  <si>
    <t>Femenino</t>
  </si>
  <si>
    <t>Pre-Tots</t>
  </si>
  <si>
    <t>Masculino</t>
  </si>
  <si>
    <t xml:space="preserve">La planilla debe diligenciarse totalmente. Casillas en blanco anulan la inscripción.  </t>
  </si>
  <si>
    <t>Novatos</t>
  </si>
  <si>
    <t>Iniciación</t>
  </si>
  <si>
    <t>Novatos (Patín Recreativo)</t>
  </si>
  <si>
    <t>5 Años</t>
  </si>
  <si>
    <t>Tots</t>
  </si>
  <si>
    <t>Minis</t>
  </si>
  <si>
    <t>Infantil</t>
  </si>
  <si>
    <t>Cadetes</t>
  </si>
  <si>
    <t>Promocional</t>
  </si>
  <si>
    <t>EDAD</t>
  </si>
  <si>
    <t>FIGURAS</t>
  </si>
  <si>
    <t>CIRCUITO</t>
  </si>
  <si>
    <t>LIBRE</t>
  </si>
  <si>
    <t>PARAJEAS</t>
  </si>
  <si>
    <t>DANZA</t>
  </si>
  <si>
    <t>PRUEBAS</t>
  </si>
  <si>
    <t>años a 31 dic de 2023</t>
  </si>
  <si>
    <t>CANTIDAD DE MODALIDADES</t>
  </si>
  <si>
    <r>
      <rPr>
        <b/>
        <sz val="14"/>
        <rFont val="Calibri"/>
        <family val="2"/>
      </rPr>
      <t>EXCEPCIONES A LOS PAGOS</t>
    </r>
    <r>
      <rPr>
        <b/>
        <sz val="11"/>
        <rFont val="Calibri"/>
        <family val="2"/>
      </rPr>
      <t xml:space="preserve">
Única modalidad: </t>
    </r>
    <r>
      <rPr>
        <sz val="11"/>
        <rFont val="Calibri"/>
        <family val="2"/>
      </rPr>
      <t xml:space="preserve">Deportistas que compiten únicamente una modalidad, pagan la modalidad en la cual van a competir.
.
</t>
    </r>
    <r>
      <rPr>
        <b/>
        <sz val="11"/>
        <rFont val="Calibri"/>
        <family val="2"/>
      </rPr>
      <t>CUALQUIER DUDA O INQUIETUD; COMUNÍQUESE POR WHATSAPP 
 CON LA COMISIÓN TÉCNICA</t>
    </r>
  </si>
  <si>
    <t>PAREJAS</t>
  </si>
  <si>
    <r>
      <t xml:space="preserve">PLANILLA OFICIAL DE INSCRIPCIÓN A EVENTOS  
</t>
    </r>
    <r>
      <rPr>
        <b/>
        <sz val="22"/>
        <rFont val="Calibri"/>
        <family val="2"/>
      </rPr>
      <t xml:space="preserve">PATINAJE ARTÍSTICO                                                                                                                                                                                                                                         NOVATOS E INICIACIÓN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</si>
</sst>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&quot;$&quot;\ * #,##0_-;\-&quot;$&quot;\ * #,##0_-;_-&quot;$&quot;\ * &quot;-&quot;??_-;_-@"/>
    <numFmt numFmtId="165" formatCode="_-&quot;$&quot;* #,##0_-;\-&quot;$&quot;* #,##0_-;_-&quot;$&quot;* &quot;-&quot;??_-;_-@"/>
  </numFmts>
  <fonts count="21" x14ac:knownFonts="1">
    <font>
      <sz val="11"/>
      <name val="Calibri"/>
      <scheme val="minor"/>
    </font>
    <font>
      <sz val="22"/>
      <name val="Calibri"/>
      <family val="2"/>
    </font>
    <font>
      <sz val="11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b/>
      <sz val="14"/>
      <name val="Calibri"/>
      <family val="2"/>
    </font>
    <font>
      <sz val="11"/>
      <name val="Calibri"/>
      <family val="2"/>
    </font>
    <font>
      <b/>
      <sz val="10"/>
      <name val="Calibri"/>
      <family val="2"/>
    </font>
    <font>
      <sz val="12"/>
      <name val="Calibri"/>
      <family val="2"/>
    </font>
    <font>
      <b/>
      <sz val="12"/>
      <name val="Calibri"/>
      <family val="2"/>
    </font>
    <font>
      <b/>
      <sz val="16"/>
      <name val="Calibri"/>
      <family val="2"/>
    </font>
    <font>
      <b/>
      <sz val="28"/>
      <name val="Calibri"/>
      <family val="2"/>
    </font>
    <font>
      <b/>
      <sz val="22"/>
      <name val="Calibri"/>
      <family val="2"/>
    </font>
    <font>
      <sz val="11"/>
      <name val="Calibri"/>
      <family val="2"/>
    </font>
    <font>
      <b/>
      <sz val="11"/>
      <color theme="0"/>
      <name val="Calibri"/>
      <family val="2"/>
    </font>
    <font>
      <sz val="11"/>
      <color theme="0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0"/>
      <name val="Calibri"/>
      <family val="2"/>
    </font>
  </fonts>
  <fills count="18">
    <fill>
      <patternFill patternType="none"/>
    </fill>
    <fill>
      <patternFill patternType="gray125"/>
    </fill>
    <fill>
      <patternFill patternType="solid">
        <fgColor rgb="FFC00000"/>
        <bgColor rgb="FFC00000"/>
      </patternFill>
    </fill>
    <fill>
      <patternFill patternType="solid">
        <fgColor rgb="FF3F3F3F"/>
        <bgColor rgb="FF3F3F3F"/>
      </patternFill>
    </fill>
    <fill>
      <patternFill patternType="solid">
        <fgColor rgb="FFD0CECE"/>
        <bgColor rgb="FFD0CECE"/>
      </patternFill>
    </fill>
    <fill>
      <patternFill patternType="solid">
        <fgColor rgb="FF3A3838"/>
        <bgColor rgb="FF3A3838"/>
      </patternFill>
    </fill>
    <fill>
      <patternFill patternType="solid">
        <fgColor rgb="FFFFE598"/>
        <bgColor rgb="FFFFE598"/>
      </patternFill>
    </fill>
    <fill>
      <patternFill patternType="solid">
        <fgColor rgb="FFFFC000"/>
        <bgColor rgb="FFFFC000"/>
      </patternFill>
    </fill>
    <fill>
      <patternFill patternType="solid">
        <fgColor rgb="FFB4C6E7"/>
        <bgColor rgb="FFB4C6E7"/>
      </patternFill>
    </fill>
    <fill>
      <patternFill patternType="solid">
        <fgColor rgb="FF92D050"/>
        <bgColor rgb="FF92D050"/>
      </patternFill>
    </fill>
    <fill>
      <patternFill patternType="solid">
        <fgColor rgb="FFC0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rgb="FFC00000"/>
      </patternFill>
    </fill>
    <fill>
      <patternFill patternType="solid">
        <fgColor theme="9" tint="0.39997558519241921"/>
        <bgColor rgb="FFC00000"/>
      </patternFill>
    </fill>
    <fill>
      <patternFill patternType="solid">
        <fgColor rgb="FFFFC000"/>
        <bgColor rgb="FFC00000"/>
      </patternFill>
    </fill>
  </fills>
  <borders count="59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9" fillId="0" borderId="0" applyNumberFormat="0" applyFill="0" applyBorder="0" applyAlignment="0" applyProtection="0"/>
  </cellStyleXfs>
  <cellXfs count="146">
    <xf numFmtId="0" fontId="0" fillId="0" borderId="0" xfId="0"/>
    <xf numFmtId="0" fontId="4" fillId="5" borderId="16" xfId="0" applyFont="1" applyFill="1" applyBorder="1" applyAlignment="1" applyProtection="1">
      <alignment horizontal="center" vertical="center" wrapText="1"/>
    </xf>
    <xf numFmtId="0" fontId="16" fillId="0" borderId="0" xfId="0" applyFont="1"/>
    <xf numFmtId="0" fontId="3" fillId="0" borderId="4" xfId="0" applyFont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3" fillId="0" borderId="52" xfId="0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 wrapText="1"/>
    </xf>
    <xf numFmtId="0" fontId="14" fillId="2" borderId="16" xfId="0" applyFont="1" applyFill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14" fillId="2" borderId="51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6" xfId="0" applyFont="1" applyBorder="1" applyAlignment="1" applyProtection="1">
      <alignment horizontal="center" vertical="center" wrapText="1"/>
      <protection locked="0"/>
    </xf>
    <xf numFmtId="0" fontId="2" fillId="0" borderId="22" xfId="0" applyFont="1" applyBorder="1" applyAlignment="1" applyProtection="1">
      <alignment horizontal="center" vertical="center" wrapText="1"/>
      <protection locked="0"/>
    </xf>
    <xf numFmtId="0" fontId="17" fillId="0" borderId="16" xfId="0" applyFont="1" applyBorder="1" applyAlignment="1" applyProtection="1">
      <alignment horizontal="center" vertical="center" wrapText="1"/>
      <protection locked="0"/>
    </xf>
    <xf numFmtId="1" fontId="5" fillId="0" borderId="16" xfId="0" applyNumberFormat="1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4" fillId="0" borderId="52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14" fontId="3" fillId="0" borderId="52" xfId="0" applyNumberFormat="1" applyFont="1" applyBorder="1" applyAlignment="1" applyProtection="1">
      <alignment horizontal="center" vertical="center" wrapText="1"/>
      <protection locked="0"/>
    </xf>
    <xf numFmtId="0" fontId="7" fillId="0" borderId="4" xfId="0" applyFont="1" applyBorder="1" applyAlignment="1" applyProtection="1">
      <alignment horizontal="center" vertical="center" wrapText="1"/>
      <protection locked="0"/>
    </xf>
    <xf numFmtId="164" fontId="8" fillId="0" borderId="16" xfId="0" applyNumberFormat="1" applyFont="1" applyBorder="1" applyAlignment="1" applyProtection="1">
      <alignment horizontal="center" vertical="center" wrapText="1"/>
    </xf>
    <xf numFmtId="1" fontId="8" fillId="6" borderId="16" xfId="0" applyNumberFormat="1" applyFont="1" applyFill="1" applyBorder="1" applyAlignment="1" applyProtection="1">
      <alignment horizontal="center" vertical="center" wrapText="1"/>
    </xf>
    <xf numFmtId="1" fontId="8" fillId="0" borderId="16" xfId="0" applyNumberFormat="1" applyFont="1" applyBorder="1" applyAlignment="1" applyProtection="1">
      <alignment horizontal="center" vertical="center" wrapText="1"/>
    </xf>
    <xf numFmtId="0" fontId="9" fillId="0" borderId="16" xfId="0" applyFont="1" applyBorder="1" applyAlignment="1" applyProtection="1">
      <alignment horizontal="center" vertical="center" wrapText="1"/>
    </xf>
    <xf numFmtId="14" fontId="13" fillId="0" borderId="16" xfId="0" quotePrefix="1" applyNumberFormat="1" applyFont="1" applyBorder="1" applyAlignment="1">
      <alignment horizontal="center" vertical="center" wrapText="1"/>
    </xf>
    <xf numFmtId="0" fontId="14" fillId="2" borderId="52" xfId="0" applyFont="1" applyFill="1" applyBorder="1" applyAlignment="1" applyProtection="1">
      <alignment horizontal="center" vertical="center" wrapText="1"/>
    </xf>
    <xf numFmtId="0" fontId="0" fillId="0" borderId="52" xfId="0" applyBorder="1" applyAlignment="1" applyProtection="1">
      <alignment horizontal="center" vertical="center" wrapText="1"/>
    </xf>
    <xf numFmtId="0" fontId="4" fillId="0" borderId="52" xfId="0" applyFont="1" applyBorder="1" applyAlignment="1" applyProtection="1">
      <alignment horizontal="center" vertical="center" wrapText="1"/>
    </xf>
    <xf numFmtId="0" fontId="3" fillId="0" borderId="37" xfId="0" applyFont="1" applyBorder="1" applyAlignment="1" applyProtection="1">
      <alignment horizontal="center" vertical="center" wrapText="1"/>
    </xf>
    <xf numFmtId="0" fontId="3" fillId="0" borderId="38" xfId="0" applyFont="1" applyBorder="1" applyAlignment="1" applyProtection="1">
      <alignment horizontal="center" vertical="center" wrapText="1"/>
    </xf>
    <xf numFmtId="0" fontId="3" fillId="0" borderId="49" xfId="0" applyFont="1" applyBorder="1" applyAlignment="1" applyProtection="1">
      <alignment horizontal="center" vertical="center" wrapText="1"/>
    </xf>
    <xf numFmtId="0" fontId="3" fillId="0" borderId="4" xfId="0" applyFont="1" applyBorder="1" applyAlignment="1" applyProtection="1">
      <alignment horizontal="center" vertical="center" wrapText="1"/>
    </xf>
    <xf numFmtId="0" fontId="3" fillId="0" borderId="26" xfId="0" applyFont="1" applyBorder="1" applyAlignment="1" applyProtection="1">
      <alignment horizontal="center" vertical="center" wrapText="1"/>
    </xf>
    <xf numFmtId="0" fontId="7" fillId="0" borderId="4" xfId="0" applyFont="1" applyBorder="1" applyAlignment="1" applyProtection="1">
      <alignment horizontal="center" vertical="center" wrapText="1"/>
    </xf>
    <xf numFmtId="0" fontId="16" fillId="0" borderId="52" xfId="0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3" fillId="0" borderId="52" xfId="0" applyFont="1" applyBorder="1" applyAlignment="1" applyProtection="1">
      <alignment horizontal="center" vertical="center" wrapText="1"/>
      <protection locked="0"/>
    </xf>
    <xf numFmtId="0" fontId="14" fillId="10" borderId="26" xfId="0" applyFont="1" applyFill="1" applyBorder="1" applyAlignment="1" applyProtection="1">
      <alignment vertical="center" wrapText="1"/>
    </xf>
    <xf numFmtId="0" fontId="3" fillId="10" borderId="26" xfId="0" applyFont="1" applyFill="1" applyBorder="1" applyAlignment="1" applyProtection="1">
      <alignment horizontal="center" vertical="center" wrapText="1"/>
      <protection locked="0"/>
    </xf>
    <xf numFmtId="0" fontId="3" fillId="11" borderId="26" xfId="0" applyFont="1" applyFill="1" applyBorder="1" applyAlignment="1" applyProtection="1">
      <alignment horizontal="center" vertical="center" wrapText="1"/>
      <protection locked="0"/>
    </xf>
    <xf numFmtId="0" fontId="0" fillId="0" borderId="52" xfId="0" applyFill="1" applyBorder="1" applyAlignment="1" applyProtection="1">
      <alignment horizontal="center" vertical="center" wrapText="1"/>
    </xf>
    <xf numFmtId="0" fontId="6" fillId="4" borderId="52" xfId="0" applyFont="1" applyFill="1" applyBorder="1" applyAlignment="1" applyProtection="1">
      <alignment horizontal="center" vertical="center" wrapText="1"/>
      <protection locked="0"/>
    </xf>
    <xf numFmtId="0" fontId="18" fillId="12" borderId="52" xfId="0" applyFont="1" applyFill="1" applyBorder="1" applyAlignment="1" applyProtection="1">
      <alignment horizontal="center" vertical="center" wrapText="1"/>
    </xf>
    <xf numFmtId="0" fontId="18" fillId="13" borderId="26" xfId="0" applyFont="1" applyFill="1" applyBorder="1" applyAlignment="1" applyProtection="1">
      <alignment horizontal="center" vertical="center" wrapText="1"/>
    </xf>
    <xf numFmtId="0" fontId="18" fillId="13" borderId="0" xfId="0" applyFont="1" applyFill="1" applyAlignment="1" applyProtection="1">
      <alignment horizontal="center" vertical="center" wrapText="1"/>
      <protection locked="0"/>
    </xf>
    <xf numFmtId="0" fontId="18" fillId="14" borderId="52" xfId="0" applyFont="1" applyFill="1" applyBorder="1" applyAlignment="1" applyProtection="1">
      <alignment horizontal="center" vertical="center" wrapText="1"/>
    </xf>
    <xf numFmtId="0" fontId="15" fillId="0" borderId="26" xfId="0" applyFont="1" applyBorder="1" applyAlignment="1">
      <alignment horizontal="center" vertical="center" wrapText="1"/>
    </xf>
    <xf numFmtId="0" fontId="14" fillId="15" borderId="16" xfId="0" applyFont="1" applyFill="1" applyBorder="1" applyAlignment="1">
      <alignment horizontal="center" vertical="center" wrapText="1"/>
    </xf>
    <xf numFmtId="0" fontId="14" fillId="16" borderId="16" xfId="0" applyFont="1" applyFill="1" applyBorder="1" applyAlignment="1">
      <alignment horizontal="center" vertical="center" wrapText="1"/>
    </xf>
    <xf numFmtId="0" fontId="14" fillId="17" borderId="16" xfId="0" applyFont="1" applyFill="1" applyBorder="1" applyAlignment="1">
      <alignment horizontal="center" vertical="center" wrapText="1"/>
    </xf>
    <xf numFmtId="164" fontId="3" fillId="0" borderId="4" xfId="0" applyNumberFormat="1" applyFont="1" applyBorder="1" applyAlignment="1" applyProtection="1">
      <alignment horizontal="center" vertical="center" wrapText="1"/>
      <protection locked="0"/>
    </xf>
    <xf numFmtId="0" fontId="3" fillId="0" borderId="52" xfId="0" applyFont="1" applyBorder="1" applyAlignment="1" applyProtection="1">
      <alignment horizontal="center" vertical="center" wrapText="1"/>
    </xf>
    <xf numFmtId="0" fontId="17" fillId="0" borderId="14" xfId="0" applyFont="1" applyBorder="1" applyAlignment="1" applyProtection="1">
      <alignment horizontal="center" vertical="center" wrapText="1"/>
      <protection locked="0"/>
    </xf>
    <xf numFmtId="0" fontId="2" fillId="0" borderId="17" xfId="0" applyFont="1" applyBorder="1" applyAlignment="1" applyProtection="1">
      <alignment horizontal="center" vertical="center" wrapText="1"/>
      <protection locked="0"/>
    </xf>
    <xf numFmtId="0" fontId="2" fillId="0" borderId="15" xfId="0" applyFont="1" applyBorder="1" applyAlignment="1" applyProtection="1">
      <alignment horizontal="center" vertical="center" wrapText="1"/>
      <protection locked="0"/>
    </xf>
    <xf numFmtId="0" fontId="2" fillId="0" borderId="52" xfId="0" applyFont="1" applyBorder="1" applyAlignment="1" applyProtection="1">
      <alignment horizontal="center" vertical="center" wrapText="1"/>
      <protection locked="0"/>
    </xf>
    <xf numFmtId="0" fontId="14" fillId="2" borderId="52" xfId="0" applyFont="1" applyFill="1" applyBorder="1" applyAlignment="1" applyProtection="1">
      <alignment horizontal="center" vertical="center" wrapText="1"/>
    </xf>
    <xf numFmtId="0" fontId="15" fillId="0" borderId="52" xfId="0" applyFont="1" applyBorder="1" applyAlignment="1" applyProtection="1">
      <alignment horizontal="center" vertical="center" wrapText="1"/>
    </xf>
    <xf numFmtId="0" fontId="14" fillId="2" borderId="14" xfId="0" applyFont="1" applyFill="1" applyBorder="1" applyAlignment="1" applyProtection="1">
      <alignment horizontal="left" vertical="center" wrapText="1"/>
    </xf>
    <xf numFmtId="0" fontId="15" fillId="0" borderId="15" xfId="0" applyFont="1" applyBorder="1" applyAlignment="1" applyProtection="1">
      <alignment horizontal="left" vertical="center" wrapText="1"/>
    </xf>
    <xf numFmtId="0" fontId="3" fillId="0" borderId="52" xfId="0" applyFont="1" applyBorder="1" applyAlignment="1" applyProtection="1">
      <alignment horizontal="center" vertical="center" wrapText="1"/>
      <protection locked="0"/>
    </xf>
    <xf numFmtId="0" fontId="13" fillId="0" borderId="52" xfId="0" applyFont="1" applyBorder="1" applyAlignment="1" applyProtection="1">
      <alignment horizontal="center" vertical="center" wrapText="1"/>
      <protection locked="0"/>
    </xf>
    <xf numFmtId="0" fontId="13" fillId="7" borderId="14" xfId="0" applyFont="1" applyFill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0" fontId="9" fillId="0" borderId="14" xfId="0" applyFont="1" applyBorder="1" applyAlignment="1" applyProtection="1">
      <alignment horizontal="center" vertical="center" wrapText="1"/>
    </xf>
    <xf numFmtId="0" fontId="2" fillId="0" borderId="17" xfId="0" applyFont="1" applyBorder="1" applyAlignment="1" applyProtection="1">
      <alignment horizontal="center" vertical="center" wrapText="1"/>
    </xf>
    <xf numFmtId="0" fontId="4" fillId="5" borderId="14" xfId="0" applyFont="1" applyFill="1" applyBorder="1" applyAlignment="1" applyProtection="1">
      <alignment horizontal="center" vertical="center" wrapText="1"/>
    </xf>
    <xf numFmtId="0" fontId="3" fillId="2" borderId="39" xfId="0" applyFont="1" applyFill="1" applyBorder="1" applyAlignment="1" applyProtection="1">
      <alignment horizontal="center" vertical="center" wrapText="1"/>
    </xf>
    <xf numFmtId="0" fontId="2" fillId="0" borderId="40" xfId="0" applyFont="1" applyBorder="1" applyAlignment="1" applyProtection="1">
      <alignment horizontal="center" vertical="center" wrapText="1"/>
    </xf>
    <xf numFmtId="0" fontId="2" fillId="0" borderId="41" xfId="0" applyFont="1" applyBorder="1" applyAlignment="1" applyProtection="1">
      <alignment horizontal="center" vertical="center" wrapText="1"/>
    </xf>
    <xf numFmtId="0" fontId="20" fillId="10" borderId="54" xfId="0" applyFont="1" applyFill="1" applyBorder="1" applyAlignment="1" applyProtection="1">
      <alignment horizontal="center" vertical="center" wrapText="1"/>
    </xf>
    <xf numFmtId="0" fontId="20" fillId="10" borderId="55" xfId="0" applyFont="1" applyFill="1" applyBorder="1" applyAlignment="1" applyProtection="1">
      <alignment horizontal="center" vertical="center" wrapText="1"/>
    </xf>
    <xf numFmtId="14" fontId="3" fillId="0" borderId="56" xfId="0" applyNumberFormat="1" applyFont="1" applyBorder="1" applyAlignment="1" applyProtection="1">
      <alignment horizontal="center" vertical="center" wrapText="1"/>
      <protection locked="0"/>
    </xf>
    <xf numFmtId="14" fontId="3" fillId="0" borderId="57" xfId="0" applyNumberFormat="1" applyFont="1" applyBorder="1" applyAlignment="1" applyProtection="1">
      <alignment horizontal="center" vertical="center" wrapText="1"/>
      <protection locked="0"/>
    </xf>
    <xf numFmtId="14" fontId="3" fillId="0" borderId="58" xfId="0" applyNumberFormat="1" applyFont="1" applyBorder="1" applyAlignment="1" applyProtection="1">
      <alignment horizontal="center" vertical="center" wrapText="1"/>
      <protection locked="0"/>
    </xf>
    <xf numFmtId="0" fontId="18" fillId="10" borderId="52" xfId="0" applyFont="1" applyFill="1" applyBorder="1" applyAlignment="1" applyProtection="1">
      <alignment horizontal="center" vertical="center" wrapText="1"/>
    </xf>
    <xf numFmtId="0" fontId="14" fillId="10" borderId="52" xfId="0" applyFont="1" applyFill="1" applyBorder="1" applyAlignment="1" applyProtection="1">
      <alignment horizontal="center" vertical="center" wrapText="1"/>
    </xf>
    <xf numFmtId="0" fontId="14" fillId="10" borderId="54" xfId="0" applyFont="1" applyFill="1" applyBorder="1" applyAlignment="1" applyProtection="1">
      <alignment horizontal="center" vertical="center" wrapText="1"/>
    </xf>
    <xf numFmtId="0" fontId="2" fillId="0" borderId="25" xfId="0" applyFont="1" applyBorder="1" applyAlignment="1" applyProtection="1">
      <alignment horizontal="center" vertical="center" wrapText="1"/>
      <protection locked="0"/>
    </xf>
    <xf numFmtId="0" fontId="2" fillId="0" borderId="26" xfId="0" applyFont="1" applyBorder="1" applyAlignment="1" applyProtection="1">
      <alignment horizontal="center" vertical="center" wrapText="1"/>
      <protection locked="0"/>
    </xf>
    <xf numFmtId="165" fontId="3" fillId="0" borderId="14" xfId="0" applyNumberFormat="1" applyFont="1" applyBorder="1" applyAlignment="1" applyProtection="1">
      <alignment horizontal="center" vertical="center" wrapText="1"/>
    </xf>
    <xf numFmtId="0" fontId="3" fillId="8" borderId="14" xfId="0" applyFont="1" applyFill="1" applyBorder="1" applyAlignment="1" applyProtection="1">
      <alignment horizontal="center" vertical="center" wrapText="1"/>
    </xf>
    <xf numFmtId="0" fontId="3" fillId="0" borderId="31" xfId="0" applyFont="1" applyBorder="1" applyAlignment="1" applyProtection="1">
      <alignment horizontal="center" vertical="center" wrapText="1"/>
    </xf>
    <xf numFmtId="0" fontId="2" fillId="0" borderId="26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0" fontId="2" fillId="0" borderId="34" xfId="0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49" xfId="0" applyFont="1" applyBorder="1" applyAlignment="1" applyProtection="1">
      <alignment horizontal="center" vertical="center" wrapText="1"/>
    </xf>
    <xf numFmtId="0" fontId="3" fillId="7" borderId="14" xfId="0" applyFont="1" applyFill="1" applyBorder="1" applyAlignment="1" applyProtection="1">
      <alignment horizontal="center" vertical="center" wrapText="1"/>
    </xf>
    <xf numFmtId="0" fontId="2" fillId="0" borderId="32" xfId="0" applyFont="1" applyBorder="1" applyAlignment="1" applyProtection="1">
      <alignment horizontal="center" vertical="center" wrapText="1"/>
    </xf>
    <xf numFmtId="0" fontId="2" fillId="0" borderId="27" xfId="0" applyFont="1" applyBorder="1" applyAlignment="1" applyProtection="1">
      <alignment horizontal="center" vertical="center" wrapText="1"/>
    </xf>
    <xf numFmtId="0" fontId="4" fillId="6" borderId="18" xfId="0" applyFont="1" applyFill="1" applyBorder="1" applyAlignment="1" applyProtection="1">
      <alignment horizontal="center" vertical="center" wrapText="1"/>
    </xf>
    <xf numFmtId="0" fontId="17" fillId="6" borderId="19" xfId="0" applyFont="1" applyFill="1" applyBorder="1" applyAlignment="1" applyProtection="1">
      <alignment horizontal="center" vertical="center" wrapText="1"/>
    </xf>
    <xf numFmtId="0" fontId="2" fillId="0" borderId="19" xfId="0" applyFont="1" applyBorder="1" applyAlignment="1" applyProtection="1">
      <alignment horizontal="center" vertical="center" wrapText="1"/>
    </xf>
    <xf numFmtId="0" fontId="2" fillId="0" borderId="20" xfId="0" applyFont="1" applyBorder="1" applyAlignment="1" applyProtection="1">
      <alignment horizontal="center" vertical="center" wrapText="1"/>
    </xf>
    <xf numFmtId="0" fontId="2" fillId="0" borderId="42" xfId="0" applyFont="1" applyBorder="1" applyAlignment="1" applyProtection="1">
      <alignment horizontal="center" vertical="center" wrapText="1"/>
    </xf>
    <xf numFmtId="0" fontId="2" fillId="0" borderId="21" xfId="0" applyFont="1" applyBorder="1" applyAlignment="1" applyProtection="1">
      <alignment horizontal="center" vertical="center" wrapText="1"/>
    </xf>
    <xf numFmtId="0" fontId="2" fillId="0" borderId="22" xfId="0" applyFont="1" applyBorder="1" applyAlignment="1" applyProtection="1">
      <alignment horizontal="center" vertical="center" wrapText="1"/>
    </xf>
    <xf numFmtId="0" fontId="2" fillId="0" borderId="23" xfId="0" applyFont="1" applyBorder="1" applyAlignment="1" applyProtection="1">
      <alignment horizontal="center" vertical="center" wrapText="1"/>
    </xf>
    <xf numFmtId="164" fontId="10" fillId="9" borderId="14" xfId="0" applyNumberFormat="1" applyFont="1" applyFill="1" applyBorder="1" applyAlignment="1" applyProtection="1">
      <alignment horizontal="center" vertical="center" wrapText="1"/>
    </xf>
    <xf numFmtId="0" fontId="2" fillId="0" borderId="46" xfId="0" applyFont="1" applyBorder="1" applyAlignment="1" applyProtection="1">
      <alignment horizontal="center" vertical="center" wrapText="1"/>
    </xf>
    <xf numFmtId="0" fontId="2" fillId="0" borderId="33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11" fillId="0" borderId="28" xfId="0" applyFont="1" applyBorder="1" applyAlignment="1" applyProtection="1">
      <alignment horizontal="center" vertical="center" wrapText="1"/>
    </xf>
    <xf numFmtId="0" fontId="2" fillId="0" borderId="43" xfId="0" applyFont="1" applyBorder="1" applyAlignment="1" applyProtection="1">
      <alignment horizontal="center" vertical="center" wrapText="1"/>
    </xf>
    <xf numFmtId="0" fontId="2" fillId="0" borderId="6" xfId="0" applyFont="1" applyBorder="1" applyAlignment="1" applyProtection="1">
      <alignment horizontal="center" vertical="center" wrapText="1"/>
    </xf>
    <xf numFmtId="0" fontId="2" fillId="0" borderId="47" xfId="0" applyFont="1" applyBorder="1" applyAlignment="1" applyProtection="1">
      <alignment horizontal="center" vertical="center" wrapText="1"/>
    </xf>
    <xf numFmtId="0" fontId="3" fillId="0" borderId="24" xfId="0" applyFont="1" applyBorder="1" applyAlignment="1" applyProtection="1">
      <alignment horizontal="center" vertical="center" wrapText="1"/>
    </xf>
    <xf numFmtId="0" fontId="2" fillId="0" borderId="25" xfId="0" applyFont="1" applyBorder="1" applyAlignment="1" applyProtection="1">
      <alignment horizontal="center" vertical="center" wrapText="1"/>
    </xf>
    <xf numFmtId="0" fontId="2" fillId="0" borderId="44" xfId="0" applyFont="1" applyBorder="1" applyAlignment="1" applyProtection="1">
      <alignment horizontal="center" vertical="center" wrapText="1"/>
    </xf>
    <xf numFmtId="0" fontId="2" fillId="0" borderId="29" xfId="0" applyFont="1" applyBorder="1" applyAlignment="1" applyProtection="1">
      <alignment horizontal="center" vertical="center" wrapText="1"/>
    </xf>
    <xf numFmtId="0" fontId="2" fillId="0" borderId="30" xfId="0" applyFont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45" xfId="0" applyFont="1" applyBorder="1" applyAlignment="1" applyProtection="1">
      <alignment horizontal="center" vertical="center" wrapText="1"/>
    </xf>
    <xf numFmtId="0" fontId="3" fillId="0" borderId="48" xfId="0" applyFont="1" applyBorder="1" applyAlignment="1" applyProtection="1">
      <alignment horizontal="center" vertical="center" wrapText="1"/>
    </xf>
    <xf numFmtId="0" fontId="2" fillId="0" borderId="50" xfId="0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 applyProtection="1">
      <alignment horizontal="center" vertical="center" wrapText="1"/>
      <protection locked="0"/>
    </xf>
    <xf numFmtId="0" fontId="2" fillId="0" borderId="9" xfId="0" applyFont="1" applyBorder="1" applyAlignment="1" applyProtection="1">
      <alignment horizontal="center" vertical="center" wrapText="1"/>
      <protection locked="0"/>
    </xf>
    <xf numFmtId="0" fontId="15" fillId="0" borderId="17" xfId="0" applyFont="1" applyBorder="1" applyAlignment="1" applyProtection="1">
      <alignment horizontal="left" vertical="center" wrapText="1"/>
    </xf>
    <xf numFmtId="0" fontId="17" fillId="0" borderId="18" xfId="0" applyFont="1" applyBorder="1" applyAlignment="1" applyProtection="1">
      <alignment horizontal="center" vertical="center" wrapText="1"/>
      <protection locked="0"/>
    </xf>
    <xf numFmtId="0" fontId="2" fillId="0" borderId="19" xfId="0" applyFont="1" applyBorder="1" applyAlignment="1" applyProtection="1">
      <alignment horizontal="center" vertical="center" wrapText="1"/>
      <protection locked="0"/>
    </xf>
    <xf numFmtId="0" fontId="2" fillId="0" borderId="20" xfId="0" applyFont="1" applyBorder="1" applyAlignment="1" applyProtection="1">
      <alignment horizontal="center" vertical="center" wrapText="1"/>
      <protection locked="0"/>
    </xf>
    <xf numFmtId="0" fontId="2" fillId="0" borderId="21" xfId="0" applyFont="1" applyBorder="1" applyAlignment="1" applyProtection="1">
      <alignment horizontal="center" vertical="center" wrapText="1"/>
      <protection locked="0"/>
    </xf>
    <xf numFmtId="0" fontId="2" fillId="0" borderId="22" xfId="0" applyFont="1" applyBorder="1" applyAlignment="1" applyProtection="1">
      <alignment horizontal="center" vertical="center" wrapText="1"/>
      <protection locked="0"/>
    </xf>
    <xf numFmtId="0" fontId="2" fillId="0" borderId="23" xfId="0" applyFont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 applyProtection="1">
      <alignment horizontal="center" vertical="center" wrapText="1"/>
      <protection locked="0"/>
    </xf>
    <xf numFmtId="0" fontId="2" fillId="0" borderId="11" xfId="0" applyFont="1" applyBorder="1" applyAlignment="1" applyProtection="1">
      <alignment horizontal="center" vertical="center" wrapText="1"/>
      <protection locked="0"/>
    </xf>
    <xf numFmtId="0" fontId="2" fillId="0" borderId="12" xfId="0" applyFont="1" applyBorder="1" applyAlignment="1" applyProtection="1">
      <alignment horizontal="center" vertical="center" wrapText="1"/>
      <protection locked="0"/>
    </xf>
    <xf numFmtId="0" fontId="19" fillId="0" borderId="14" xfId="1" applyBorder="1" applyAlignment="1" applyProtection="1">
      <alignment horizontal="center" vertical="center" wrapText="1"/>
      <protection locked="0"/>
    </xf>
    <xf numFmtId="1" fontId="5" fillId="0" borderId="14" xfId="0" applyNumberFormat="1" applyFont="1" applyBorder="1" applyAlignment="1" applyProtection="1">
      <alignment horizontal="center" vertical="center" wrapText="1"/>
      <protection locked="0"/>
    </xf>
    <xf numFmtId="0" fontId="14" fillId="3" borderId="53" xfId="0" applyFont="1" applyFill="1" applyBorder="1" applyAlignment="1" applyProtection="1">
      <alignment horizontal="center" vertical="center" wrapText="1"/>
    </xf>
    <xf numFmtId="0" fontId="14" fillId="3" borderId="26" xfId="0" applyFont="1" applyFill="1" applyBorder="1" applyAlignment="1" applyProtection="1">
      <alignment horizontal="center" vertical="center" wrapText="1"/>
    </xf>
    <xf numFmtId="0" fontId="14" fillId="2" borderId="21" xfId="0" applyFont="1" applyFill="1" applyBorder="1" applyAlignment="1">
      <alignment horizontal="center" vertical="center" wrapText="1"/>
    </xf>
    <xf numFmtId="0" fontId="14" fillId="2" borderId="22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1">
    <dxf>
      <fill>
        <patternFill patternType="solid">
          <fgColor rgb="FF92D050"/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171450</xdr:colOff>
      <xdr:row>1</xdr:row>
      <xdr:rowOff>257175</xdr:rowOff>
    </xdr:from>
    <xdr:ext cx="1895475" cy="666750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1524000</xdr:colOff>
      <xdr:row>1</xdr:row>
      <xdr:rowOff>47625</xdr:rowOff>
    </xdr:from>
    <xdr:ext cx="1057275" cy="1047750"/>
    <xdr:pic>
      <xdr:nvPicPr>
        <xdr:cNvPr id="3" name="image2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10</xdr:col>
      <xdr:colOff>940173</xdr:colOff>
      <xdr:row>0</xdr:row>
      <xdr:rowOff>0</xdr:rowOff>
    </xdr:from>
    <xdr:ext cx="1066800" cy="1238250"/>
    <xdr:pic>
      <xdr:nvPicPr>
        <xdr:cNvPr id="4" name="image3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448614" y="0"/>
          <a:ext cx="1066800" cy="123825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00"/>
  <sheetViews>
    <sheetView tabSelected="1" topLeftCell="A2" zoomScale="55" zoomScaleNormal="55" workbookViewId="0">
      <selection activeCell="L24" sqref="L24"/>
    </sheetView>
  </sheetViews>
  <sheetFormatPr baseColWidth="10" defaultColWidth="14.42578125" defaultRowHeight="15" customHeight="1" x14ac:dyDescent="0.25"/>
  <cols>
    <col min="1" max="1" width="5.85546875" style="5" customWidth="1"/>
    <col min="2" max="2" width="6.85546875" style="5" customWidth="1"/>
    <col min="3" max="3" width="27.5703125" style="5" customWidth="1"/>
    <col min="4" max="4" width="59.42578125" style="5" customWidth="1"/>
    <col min="5" max="5" width="20.140625" style="5" customWidth="1"/>
    <col min="6" max="6" width="12.140625" style="5" customWidth="1"/>
    <col min="7" max="8" width="10.7109375" style="5" customWidth="1"/>
    <col min="9" max="9" width="12" style="5" hidden="1" customWidth="1"/>
    <col min="10" max="10" width="19" style="5" customWidth="1"/>
    <col min="11" max="11" width="21" style="5" customWidth="1"/>
    <col min="12" max="12" width="20.85546875" style="5" customWidth="1"/>
    <col min="13" max="13" width="10.7109375" style="5" customWidth="1"/>
    <col min="14" max="14" width="10.7109375" style="38" customWidth="1"/>
    <col min="15" max="15" width="12.85546875" style="5" customWidth="1"/>
    <col min="16" max="16" width="13.85546875" style="5" customWidth="1"/>
    <col min="17" max="17" width="11.5703125" style="5" customWidth="1"/>
    <col min="18" max="18" width="20.7109375" style="5" customWidth="1"/>
    <col min="19" max="19" width="10.7109375" style="5" hidden="1" customWidth="1"/>
    <col min="20" max="20" width="13.28515625" style="5" hidden="1" customWidth="1"/>
    <col min="21" max="21" width="19" style="5" hidden="1" customWidth="1"/>
    <col min="22" max="22" width="10.85546875" style="5" hidden="1" customWidth="1"/>
    <col min="23" max="25" width="11.42578125" style="5" hidden="1" customWidth="1"/>
    <col min="26" max="26" width="17.42578125" style="5" hidden="1" customWidth="1"/>
    <col min="27" max="27" width="16.140625" style="5" hidden="1" customWidth="1"/>
    <col min="28" max="40" width="11.42578125" style="5" customWidth="1"/>
    <col min="41" max="16384" width="14.42578125" style="5"/>
  </cols>
  <sheetData>
    <row r="1" spans="1:40" ht="15" hidden="1" customHeight="1" x14ac:dyDescent="0.25">
      <c r="A1" s="121" t="s">
        <v>80</v>
      </c>
      <c r="B1" s="122"/>
      <c r="C1" s="122"/>
      <c r="D1" s="122"/>
      <c r="E1" s="122"/>
      <c r="F1" s="122"/>
      <c r="G1" s="122"/>
      <c r="H1" s="122"/>
      <c r="I1" s="82"/>
      <c r="J1" s="122"/>
      <c r="K1" s="122"/>
      <c r="L1" s="122"/>
      <c r="M1" s="122"/>
      <c r="N1" s="82"/>
      <c r="O1" s="122"/>
      <c r="P1" s="122"/>
      <c r="Q1" s="122"/>
      <c r="R1" s="122"/>
      <c r="S1" s="12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</row>
    <row r="2" spans="1:40" ht="31.5" customHeight="1" x14ac:dyDescent="0.25">
      <c r="A2" s="124"/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6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</row>
    <row r="3" spans="1:40" ht="16.5" customHeight="1" x14ac:dyDescent="0.25">
      <c r="A3" s="124"/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  <c r="P3" s="125"/>
      <c r="Q3" s="125"/>
      <c r="R3" s="125"/>
      <c r="S3" s="126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</row>
    <row r="4" spans="1:40" ht="15" customHeight="1" x14ac:dyDescent="0.25">
      <c r="A4" s="124"/>
      <c r="B4" s="125"/>
      <c r="C4" s="125"/>
      <c r="D4" s="125"/>
      <c r="E4" s="125"/>
      <c r="F4" s="125"/>
      <c r="G4" s="125"/>
      <c r="H4" s="125"/>
      <c r="I4" s="125"/>
      <c r="J4" s="125"/>
      <c r="K4" s="125"/>
      <c r="L4" s="125"/>
      <c r="M4" s="125"/>
      <c r="N4" s="125"/>
      <c r="O4" s="125"/>
      <c r="P4" s="125"/>
      <c r="Q4" s="125"/>
      <c r="R4" s="125"/>
      <c r="S4" s="126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</row>
    <row r="5" spans="1:40" ht="26.25" customHeight="1" x14ac:dyDescent="0.25">
      <c r="A5" s="124"/>
      <c r="B5" s="125"/>
      <c r="C5" s="125"/>
      <c r="D5" s="125"/>
      <c r="E5" s="125"/>
      <c r="F5" s="125"/>
      <c r="G5" s="125"/>
      <c r="H5" s="125"/>
      <c r="I5" s="125"/>
      <c r="J5" s="125"/>
      <c r="K5" s="125"/>
      <c r="L5" s="125"/>
      <c r="M5" s="125"/>
      <c r="N5" s="125"/>
      <c r="O5" s="125"/>
      <c r="P5" s="125"/>
      <c r="Q5" s="125"/>
      <c r="R5" s="125"/>
      <c r="S5" s="126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</row>
    <row r="6" spans="1:40" ht="15" hidden="1" customHeight="1" x14ac:dyDescent="0.25">
      <c r="A6" s="127"/>
      <c r="B6" s="128"/>
      <c r="C6" s="128"/>
      <c r="D6" s="128"/>
      <c r="E6" s="128"/>
      <c r="F6" s="128"/>
      <c r="G6" s="128"/>
      <c r="H6" s="128"/>
      <c r="I6" s="82"/>
      <c r="J6" s="128"/>
      <c r="K6" s="128"/>
      <c r="L6" s="128"/>
      <c r="M6" s="128"/>
      <c r="N6" s="82"/>
      <c r="O6" s="128"/>
      <c r="P6" s="128"/>
      <c r="Q6" s="128"/>
      <c r="R6" s="128"/>
      <c r="S6" s="129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</row>
    <row r="7" spans="1:40" hidden="1" x14ac:dyDescent="0.25">
      <c r="A7" s="3"/>
      <c r="B7" s="3"/>
      <c r="C7" s="3"/>
      <c r="D7" s="3"/>
      <c r="E7" s="3"/>
      <c r="F7" s="3"/>
      <c r="G7" s="3"/>
      <c r="H7" s="3"/>
      <c r="I7" s="14"/>
      <c r="J7" s="3"/>
      <c r="K7" s="3"/>
      <c r="L7" s="3"/>
      <c r="M7" s="3"/>
      <c r="N7" s="14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</row>
    <row r="8" spans="1:40" hidden="1" x14ac:dyDescent="0.25">
      <c r="A8" s="3"/>
      <c r="B8" s="3"/>
      <c r="C8" s="3"/>
      <c r="D8" s="3"/>
      <c r="E8" s="3"/>
      <c r="F8" s="3"/>
      <c r="G8" s="3"/>
      <c r="H8" s="3"/>
      <c r="I8" s="14"/>
      <c r="J8" s="3"/>
      <c r="K8" s="3"/>
      <c r="L8" s="3"/>
      <c r="M8" s="3"/>
      <c r="N8" s="14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</row>
    <row r="9" spans="1:40" ht="4.5" customHeight="1" x14ac:dyDescent="0.25">
      <c r="A9" s="3"/>
      <c r="B9" s="3"/>
      <c r="C9" s="3"/>
      <c r="E9" s="137"/>
      <c r="F9" s="138"/>
      <c r="G9" s="138"/>
      <c r="H9" s="139"/>
      <c r="I9" s="15"/>
      <c r="J9" s="4"/>
      <c r="K9" s="4"/>
      <c r="L9" s="3"/>
      <c r="M9" s="3"/>
      <c r="N9" s="14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</row>
    <row r="10" spans="1:40" ht="44.25" customHeight="1" x14ac:dyDescent="0.25">
      <c r="A10" s="3"/>
      <c r="B10" s="61" t="s">
        <v>0</v>
      </c>
      <c r="C10" s="62"/>
      <c r="D10" s="16"/>
      <c r="E10" s="61" t="s">
        <v>1</v>
      </c>
      <c r="F10" s="62"/>
      <c r="G10" s="55"/>
      <c r="H10" s="56"/>
      <c r="I10" s="56"/>
      <c r="J10" s="56"/>
      <c r="K10" s="57"/>
      <c r="L10" s="61" t="s">
        <v>2</v>
      </c>
      <c r="M10" s="130"/>
      <c r="N10" s="130"/>
      <c r="O10" s="62"/>
      <c r="P10" s="55"/>
      <c r="Q10" s="56"/>
      <c r="R10" s="56"/>
      <c r="S10" s="57"/>
      <c r="T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</row>
    <row r="11" spans="1:40" ht="29.25" customHeight="1" x14ac:dyDescent="0.25">
      <c r="A11" s="3"/>
      <c r="B11" s="61" t="s">
        <v>3</v>
      </c>
      <c r="C11" s="62"/>
      <c r="D11" s="16"/>
      <c r="E11" s="61" t="s">
        <v>4</v>
      </c>
      <c r="F11" s="62"/>
      <c r="G11" s="55"/>
      <c r="H11" s="56"/>
      <c r="I11" s="56"/>
      <c r="J11" s="56"/>
      <c r="K11" s="57"/>
      <c r="L11" s="61" t="s">
        <v>5</v>
      </c>
      <c r="M11" s="130"/>
      <c r="N11" s="130"/>
      <c r="O11" s="62"/>
      <c r="P11" s="131"/>
      <c r="Q11" s="132"/>
      <c r="R11" s="132"/>
      <c r="S11" s="13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</row>
    <row r="12" spans="1:40" ht="26.25" customHeight="1" x14ac:dyDescent="0.25">
      <c r="A12" s="3"/>
      <c r="B12" s="61" t="s">
        <v>6</v>
      </c>
      <c r="C12" s="62"/>
      <c r="D12" s="16"/>
      <c r="E12" s="61" t="s">
        <v>7</v>
      </c>
      <c r="F12" s="62"/>
      <c r="G12" s="55"/>
      <c r="H12" s="56"/>
      <c r="I12" s="56"/>
      <c r="J12" s="56"/>
      <c r="K12" s="57"/>
      <c r="L12" s="61"/>
      <c r="M12" s="130"/>
      <c r="N12" s="130"/>
      <c r="O12" s="62"/>
      <c r="P12" s="134"/>
      <c r="Q12" s="135"/>
      <c r="R12" s="135"/>
      <c r="S12" s="136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</row>
    <row r="13" spans="1:40" ht="29.25" customHeight="1" x14ac:dyDescent="0.25">
      <c r="A13" s="3"/>
      <c r="B13" s="61" t="s">
        <v>8</v>
      </c>
      <c r="C13" s="62"/>
      <c r="D13" s="16"/>
      <c r="E13" s="61" t="s">
        <v>9</v>
      </c>
      <c r="F13" s="62"/>
      <c r="G13" s="55"/>
      <c r="H13" s="56"/>
      <c r="I13" s="56"/>
      <c r="J13" s="56"/>
      <c r="K13" s="57"/>
      <c r="L13" s="61" t="s">
        <v>10</v>
      </c>
      <c r="M13" s="130"/>
      <c r="N13" s="130"/>
      <c r="O13" s="62"/>
      <c r="P13" s="140"/>
      <c r="Q13" s="56"/>
      <c r="R13" s="56"/>
      <c r="S13" s="57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</row>
    <row r="14" spans="1:40" ht="33.75" customHeight="1" x14ac:dyDescent="0.25">
      <c r="A14" s="3"/>
      <c r="B14" s="61" t="s">
        <v>11</v>
      </c>
      <c r="C14" s="62"/>
      <c r="D14" s="16"/>
      <c r="E14" s="61" t="s">
        <v>12</v>
      </c>
      <c r="F14" s="62"/>
      <c r="G14" s="55"/>
      <c r="H14" s="56"/>
      <c r="I14" s="56"/>
      <c r="J14" s="56"/>
      <c r="K14" s="57"/>
      <c r="L14" s="61" t="s">
        <v>13</v>
      </c>
      <c r="M14" s="130"/>
      <c r="N14" s="130"/>
      <c r="O14" s="62"/>
      <c r="P14" s="140"/>
      <c r="Q14" s="56"/>
      <c r="R14" s="56"/>
      <c r="S14" s="57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</row>
    <row r="15" spans="1:40" ht="32.25" customHeight="1" x14ac:dyDescent="0.25">
      <c r="A15" s="3"/>
      <c r="B15" s="61" t="s">
        <v>14</v>
      </c>
      <c r="C15" s="62"/>
      <c r="D15" s="16"/>
      <c r="E15" s="61" t="s">
        <v>15</v>
      </c>
      <c r="F15" s="62"/>
      <c r="G15" s="55"/>
      <c r="H15" s="56"/>
      <c r="I15" s="56"/>
      <c r="J15" s="56"/>
      <c r="K15" s="57"/>
      <c r="L15" s="61" t="s">
        <v>16</v>
      </c>
      <c r="M15" s="130"/>
      <c r="N15" s="130"/>
      <c r="O15" s="62"/>
      <c r="P15" s="140"/>
      <c r="Q15" s="56"/>
      <c r="R15" s="56"/>
      <c r="S15" s="57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</row>
    <row r="16" spans="1:40" ht="57" customHeight="1" x14ac:dyDescent="0.25">
      <c r="A16" s="3"/>
      <c r="B16" s="61" t="s">
        <v>17</v>
      </c>
      <c r="C16" s="62"/>
      <c r="D16" s="17"/>
      <c r="E16" s="61" t="s">
        <v>18</v>
      </c>
      <c r="F16" s="62"/>
      <c r="G16" s="141"/>
      <c r="H16" s="56"/>
      <c r="I16" s="56"/>
      <c r="J16" s="56"/>
      <c r="K16" s="57"/>
      <c r="L16" s="61"/>
      <c r="M16" s="130"/>
      <c r="N16" s="130"/>
      <c r="O16" s="62"/>
      <c r="P16" s="140"/>
      <c r="Q16" s="56"/>
      <c r="R16" s="56"/>
      <c r="S16" s="57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</row>
    <row r="17" spans="1:40" x14ac:dyDescent="0.25">
      <c r="A17" s="3"/>
      <c r="E17" s="18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</row>
    <row r="18" spans="1:40" ht="22.5" customHeight="1" x14ac:dyDescent="0.25">
      <c r="A18" s="3"/>
      <c r="B18" s="142" t="s">
        <v>19</v>
      </c>
      <c r="C18" s="143"/>
      <c r="D18" s="143"/>
      <c r="E18" s="143"/>
      <c r="F18" s="143"/>
      <c r="G18" s="143"/>
      <c r="H18" s="143"/>
      <c r="I18" s="143"/>
      <c r="J18" s="143"/>
      <c r="K18" s="143"/>
      <c r="L18" s="143"/>
      <c r="M18" s="143"/>
      <c r="N18" s="143"/>
      <c r="O18" s="143"/>
      <c r="P18" s="143"/>
      <c r="Q18" s="143"/>
      <c r="R18" s="14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</row>
    <row r="19" spans="1:40" ht="30.75" customHeight="1" x14ac:dyDescent="0.25">
      <c r="A19" s="3"/>
      <c r="B19" s="59" t="s">
        <v>20</v>
      </c>
      <c r="C19" s="59" t="s">
        <v>21</v>
      </c>
      <c r="D19" s="60"/>
      <c r="E19" s="59" t="s">
        <v>22</v>
      </c>
      <c r="F19" s="59" t="s">
        <v>23</v>
      </c>
      <c r="G19" s="60"/>
      <c r="H19" s="60"/>
      <c r="I19" s="73" t="s">
        <v>76</v>
      </c>
      <c r="J19" s="59" t="s">
        <v>69</v>
      </c>
      <c r="K19" s="59" t="s">
        <v>24</v>
      </c>
      <c r="L19" s="78" t="s">
        <v>75</v>
      </c>
      <c r="M19" s="78"/>
      <c r="N19" s="78"/>
      <c r="O19" s="78"/>
      <c r="P19" s="78"/>
      <c r="Q19" s="78"/>
      <c r="R19" s="79" t="s">
        <v>77</v>
      </c>
      <c r="S19" s="14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</row>
    <row r="20" spans="1:40" ht="20.25" customHeight="1" x14ac:dyDescent="0.25">
      <c r="A20" s="3"/>
      <c r="B20" s="60"/>
      <c r="C20" s="60"/>
      <c r="D20" s="60"/>
      <c r="E20" s="60"/>
      <c r="F20" s="28" t="s">
        <v>25</v>
      </c>
      <c r="G20" s="28" t="s">
        <v>26</v>
      </c>
      <c r="H20" s="28" t="s">
        <v>27</v>
      </c>
      <c r="I20" s="74"/>
      <c r="J20" s="59"/>
      <c r="K20" s="59"/>
      <c r="L20" s="45" t="s">
        <v>70</v>
      </c>
      <c r="M20" s="45" t="s">
        <v>72</v>
      </c>
      <c r="N20" s="46" t="s">
        <v>72</v>
      </c>
      <c r="O20" s="47" t="s">
        <v>71</v>
      </c>
      <c r="P20" s="48" t="s">
        <v>73</v>
      </c>
      <c r="Q20" s="48" t="s">
        <v>74</v>
      </c>
      <c r="R20" s="80"/>
      <c r="S20" s="40"/>
      <c r="T20" s="40"/>
      <c r="U20" s="41"/>
      <c r="V20" s="42"/>
      <c r="W20" s="42"/>
      <c r="X20" s="42"/>
      <c r="Y20" s="42"/>
      <c r="Z20" s="3"/>
      <c r="AA20" s="3"/>
      <c r="AB20" s="3"/>
      <c r="AC20" s="3"/>
      <c r="AD20" s="3"/>
      <c r="AE20" s="3"/>
      <c r="AF20" s="3"/>
    </row>
    <row r="21" spans="1:40" ht="32.25" customHeight="1" x14ac:dyDescent="0.25">
      <c r="A21" s="3"/>
      <c r="B21" s="30">
        <v>1</v>
      </c>
      <c r="C21" s="58"/>
      <c r="D21" s="58"/>
      <c r="E21" s="6"/>
      <c r="F21" s="75"/>
      <c r="G21" s="76"/>
      <c r="H21" s="77"/>
      <c r="I21" s="6">
        <f>DATEDIF(F21,$I$45,"y")</f>
        <v>123</v>
      </c>
      <c r="J21" s="29" t="str">
        <f>IF(I21=123,"",IF(I21=5,"5 años",IF(I21&lt;=7,"Pre Tots",IF(I21&lt;=9,"Tots",IF(I21&lt;=11,"Minis",IF(I21&lt;=13,"Infantil",IF(I21&lt;=16,"Cadetes",IF(I21&gt;16,"Promocional","0"))))))))</f>
        <v/>
      </c>
      <c r="K21" s="37"/>
      <c r="L21" s="37"/>
      <c r="M21" s="37"/>
      <c r="N21" s="37"/>
      <c r="O21" s="37"/>
      <c r="P21" s="37"/>
      <c r="Q21" s="37"/>
      <c r="R21" s="54">
        <f>SUM(W21:Y21)</f>
        <v>0</v>
      </c>
      <c r="S21" s="43">
        <f>COUNTIF(L21:M21,"X")</f>
        <v>0</v>
      </c>
      <c r="T21" s="43">
        <f>COUNTIF(N21:O21,"X")</f>
        <v>0</v>
      </c>
      <c r="U21" s="43">
        <f>COUNTIF(P21:Q21,"X")</f>
        <v>0</v>
      </c>
      <c r="V21" s="39"/>
      <c r="W21" s="39" t="str">
        <f>IF(S21=1,1,IF(S21=2,1,""))</f>
        <v/>
      </c>
      <c r="X21" s="39" t="str">
        <f>IF(T21=1,1,IF(T21=2,1,""))</f>
        <v/>
      </c>
      <c r="Y21" s="39" t="str">
        <f>IF(U21=1,1,IF(U21=2,1,""))</f>
        <v/>
      </c>
      <c r="Z21" s="53" t="str">
        <f>IF($D$16=1,R21*$D$53,"")</f>
        <v/>
      </c>
      <c r="AA21" s="53" t="str">
        <f>IF($G$16=1,R21*$D$54,"")</f>
        <v/>
      </c>
      <c r="AB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</row>
    <row r="22" spans="1:40" ht="32.25" customHeight="1" x14ac:dyDescent="0.25">
      <c r="A22" s="3"/>
      <c r="B22" s="30">
        <v>2</v>
      </c>
      <c r="C22" s="58"/>
      <c r="D22" s="58"/>
      <c r="E22" s="6"/>
      <c r="F22" s="75"/>
      <c r="G22" s="76"/>
      <c r="H22" s="77"/>
      <c r="I22" s="6">
        <f t="shared" ref="I22:I44" si="0">DATEDIF(F22,$I$45,"y")</f>
        <v>123</v>
      </c>
      <c r="J22" s="29" t="str">
        <f t="shared" ref="J22:J44" si="1">IF(I22=123,"",IF(I22=5,"5 años",IF(I22&lt;=7,"Pre Tots",IF(I22&lt;=9,"Tots",IF(I22&lt;=11,"Minis",IF(I22&lt;=13,"Infantil",IF(I22&lt;=16,"Cadetes",IF(I22&gt;16,"Promocional","0"))))))))</f>
        <v/>
      </c>
      <c r="K22" s="37"/>
      <c r="L22" s="37"/>
      <c r="M22" s="37"/>
      <c r="N22" s="37"/>
      <c r="O22" s="37"/>
      <c r="P22" s="37"/>
      <c r="Q22" s="37"/>
      <c r="R22" s="54">
        <f>SUM(W22:Y22)</f>
        <v>0</v>
      </c>
      <c r="S22" s="43">
        <f t="shared" ref="S22:S44" si="2">COUNTIF(L22:M22,"X")</f>
        <v>0</v>
      </c>
      <c r="T22" s="43">
        <f t="shared" ref="T22:T44" si="3">COUNTIF(N22:O22,"X")</f>
        <v>0</v>
      </c>
      <c r="U22" s="43">
        <f t="shared" ref="U22:U44" si="4">COUNTIF(P22:Q22,"X")</f>
        <v>0</v>
      </c>
      <c r="V22" s="39"/>
      <c r="W22" s="39" t="str">
        <f t="shared" ref="W22:W44" si="5">IF(S22=1,1,IF(S22=2,1,""))</f>
        <v/>
      </c>
      <c r="X22" s="39" t="str">
        <f t="shared" ref="X22:X44" si="6">IF(T22=1,1,IF(T22=2,1,""))</f>
        <v/>
      </c>
      <c r="Y22" s="39" t="str">
        <f t="shared" ref="Y22:Y44" si="7">IF(U22=1,1,IF(U22=2,1,""))</f>
        <v/>
      </c>
      <c r="Z22" s="53" t="str">
        <f t="shared" ref="Z22:Z44" si="8">IF($D$16=1,R22*$D$53,"")</f>
        <v/>
      </c>
      <c r="AA22" s="53" t="str">
        <f t="shared" ref="AA22:AA44" si="9">IF($G$16=1,R22*$D$54,"")</f>
        <v/>
      </c>
      <c r="AB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</row>
    <row r="23" spans="1:40" ht="32.25" customHeight="1" x14ac:dyDescent="0.25">
      <c r="A23" s="3"/>
      <c r="B23" s="30">
        <v>3</v>
      </c>
      <c r="C23" s="58"/>
      <c r="D23" s="58"/>
      <c r="E23" s="6"/>
      <c r="F23" s="75"/>
      <c r="G23" s="76"/>
      <c r="H23" s="77"/>
      <c r="I23" s="6">
        <f t="shared" si="0"/>
        <v>123</v>
      </c>
      <c r="J23" s="29" t="str">
        <f t="shared" si="1"/>
        <v/>
      </c>
      <c r="K23" s="37"/>
      <c r="L23" s="37"/>
      <c r="M23" s="37"/>
      <c r="N23" s="37"/>
      <c r="O23" s="37"/>
      <c r="P23" s="37"/>
      <c r="Q23" s="37"/>
      <c r="R23" s="54">
        <f t="shared" ref="R23:R44" si="10">SUM(W23:Y23)</f>
        <v>0</v>
      </c>
      <c r="S23" s="43">
        <f t="shared" si="2"/>
        <v>0</v>
      </c>
      <c r="T23" s="43">
        <f t="shared" si="3"/>
        <v>0</v>
      </c>
      <c r="U23" s="43">
        <f t="shared" si="4"/>
        <v>0</v>
      </c>
      <c r="V23" s="39"/>
      <c r="W23" s="39" t="str">
        <f t="shared" si="5"/>
        <v/>
      </c>
      <c r="X23" s="39" t="str">
        <f t="shared" si="6"/>
        <v/>
      </c>
      <c r="Y23" s="39" t="str">
        <f t="shared" si="7"/>
        <v/>
      </c>
      <c r="Z23" s="53" t="str">
        <f t="shared" si="8"/>
        <v/>
      </c>
      <c r="AA23" s="53" t="str">
        <f t="shared" si="9"/>
        <v/>
      </c>
      <c r="AB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</row>
    <row r="24" spans="1:40" ht="32.25" customHeight="1" x14ac:dyDescent="0.25">
      <c r="A24" s="3"/>
      <c r="B24" s="30">
        <v>4</v>
      </c>
      <c r="C24" s="64"/>
      <c r="D24" s="58"/>
      <c r="E24" s="6"/>
      <c r="F24" s="75"/>
      <c r="G24" s="76"/>
      <c r="H24" s="77"/>
      <c r="I24" s="6">
        <f t="shared" si="0"/>
        <v>123</v>
      </c>
      <c r="J24" s="29" t="str">
        <f t="shared" si="1"/>
        <v/>
      </c>
      <c r="K24" s="37"/>
      <c r="L24" s="37"/>
      <c r="M24" s="37"/>
      <c r="N24" s="37"/>
      <c r="O24" s="37"/>
      <c r="P24" s="37"/>
      <c r="Q24" s="37"/>
      <c r="R24" s="54">
        <f t="shared" si="10"/>
        <v>0</v>
      </c>
      <c r="S24" s="43">
        <f t="shared" si="2"/>
        <v>0</v>
      </c>
      <c r="T24" s="43">
        <f t="shared" si="3"/>
        <v>0</v>
      </c>
      <c r="U24" s="43">
        <f t="shared" si="4"/>
        <v>0</v>
      </c>
      <c r="V24" s="39"/>
      <c r="W24" s="39" t="str">
        <f t="shared" si="5"/>
        <v/>
      </c>
      <c r="X24" s="39" t="str">
        <f t="shared" si="6"/>
        <v/>
      </c>
      <c r="Y24" s="39" t="str">
        <f t="shared" si="7"/>
        <v/>
      </c>
      <c r="Z24" s="53" t="str">
        <f t="shared" si="8"/>
        <v/>
      </c>
      <c r="AA24" s="53" t="str">
        <f t="shared" si="9"/>
        <v/>
      </c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</row>
    <row r="25" spans="1:40" ht="32.25" customHeight="1" x14ac:dyDescent="0.25">
      <c r="A25" s="3"/>
      <c r="B25" s="30">
        <v>5</v>
      </c>
      <c r="C25" s="63"/>
      <c r="D25" s="58"/>
      <c r="E25" s="6"/>
      <c r="F25" s="75"/>
      <c r="G25" s="76"/>
      <c r="H25" s="77"/>
      <c r="I25" s="6">
        <f t="shared" si="0"/>
        <v>123</v>
      </c>
      <c r="J25" s="29" t="str">
        <f t="shared" si="1"/>
        <v/>
      </c>
      <c r="K25" s="37"/>
      <c r="L25" s="37"/>
      <c r="M25" s="37"/>
      <c r="N25" s="37"/>
      <c r="O25" s="37"/>
      <c r="P25" s="37"/>
      <c r="Q25" s="37"/>
      <c r="R25" s="54">
        <f t="shared" si="10"/>
        <v>0</v>
      </c>
      <c r="S25" s="43">
        <f t="shared" si="2"/>
        <v>0</v>
      </c>
      <c r="T25" s="43">
        <f t="shared" si="3"/>
        <v>0</v>
      </c>
      <c r="U25" s="43">
        <f t="shared" si="4"/>
        <v>0</v>
      </c>
      <c r="V25" s="39"/>
      <c r="W25" s="39" t="str">
        <f t="shared" si="5"/>
        <v/>
      </c>
      <c r="X25" s="39" t="str">
        <f t="shared" si="6"/>
        <v/>
      </c>
      <c r="Y25" s="39" t="str">
        <f t="shared" si="7"/>
        <v/>
      </c>
      <c r="Z25" s="53" t="str">
        <f t="shared" si="8"/>
        <v/>
      </c>
      <c r="AA25" s="53" t="str">
        <f t="shared" si="9"/>
        <v/>
      </c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</row>
    <row r="26" spans="1:40" ht="32.25" customHeight="1" x14ac:dyDescent="0.25">
      <c r="A26" s="3"/>
      <c r="B26" s="30">
        <v>6</v>
      </c>
      <c r="C26" s="63"/>
      <c r="D26" s="58"/>
      <c r="E26" s="6"/>
      <c r="F26" s="75"/>
      <c r="G26" s="76"/>
      <c r="H26" s="77"/>
      <c r="I26" s="6">
        <f t="shared" si="0"/>
        <v>123</v>
      </c>
      <c r="J26" s="29" t="str">
        <f t="shared" si="1"/>
        <v/>
      </c>
      <c r="K26" s="37"/>
      <c r="L26" s="37"/>
      <c r="M26" s="37"/>
      <c r="N26" s="37"/>
      <c r="O26" s="37"/>
      <c r="P26" s="37"/>
      <c r="Q26" s="37"/>
      <c r="R26" s="54">
        <f t="shared" si="10"/>
        <v>0</v>
      </c>
      <c r="S26" s="43">
        <f t="shared" si="2"/>
        <v>0</v>
      </c>
      <c r="T26" s="43">
        <f t="shared" si="3"/>
        <v>0</v>
      </c>
      <c r="U26" s="43">
        <f t="shared" si="4"/>
        <v>0</v>
      </c>
      <c r="V26" s="39"/>
      <c r="W26" s="39" t="str">
        <f t="shared" si="5"/>
        <v/>
      </c>
      <c r="X26" s="39" t="str">
        <f t="shared" si="6"/>
        <v/>
      </c>
      <c r="Y26" s="39" t="str">
        <f t="shared" si="7"/>
        <v/>
      </c>
      <c r="Z26" s="53" t="str">
        <f t="shared" si="8"/>
        <v/>
      </c>
      <c r="AA26" s="53" t="str">
        <f t="shared" si="9"/>
        <v/>
      </c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</row>
    <row r="27" spans="1:40" ht="32.25" customHeight="1" x14ac:dyDescent="0.25">
      <c r="A27" s="3"/>
      <c r="B27" s="30">
        <v>7</v>
      </c>
      <c r="C27" s="63"/>
      <c r="D27" s="58"/>
      <c r="E27" s="6"/>
      <c r="F27" s="75"/>
      <c r="G27" s="76"/>
      <c r="H27" s="77"/>
      <c r="I27" s="6">
        <f t="shared" si="0"/>
        <v>123</v>
      </c>
      <c r="J27" s="29" t="str">
        <f t="shared" si="1"/>
        <v/>
      </c>
      <c r="K27" s="37"/>
      <c r="L27" s="37"/>
      <c r="M27" s="37"/>
      <c r="N27" s="37"/>
      <c r="O27" s="37"/>
      <c r="P27" s="37"/>
      <c r="Q27" s="37"/>
      <c r="R27" s="54">
        <f t="shared" si="10"/>
        <v>0</v>
      </c>
      <c r="S27" s="43">
        <f t="shared" si="2"/>
        <v>0</v>
      </c>
      <c r="T27" s="43">
        <f t="shared" si="3"/>
        <v>0</v>
      </c>
      <c r="U27" s="43">
        <f t="shared" si="4"/>
        <v>0</v>
      </c>
      <c r="V27" s="39"/>
      <c r="W27" s="39" t="str">
        <f t="shared" si="5"/>
        <v/>
      </c>
      <c r="X27" s="39" t="str">
        <f t="shared" si="6"/>
        <v/>
      </c>
      <c r="Y27" s="39" t="str">
        <f t="shared" si="7"/>
        <v/>
      </c>
      <c r="Z27" s="53" t="str">
        <f t="shared" si="8"/>
        <v/>
      </c>
      <c r="AA27" s="53" t="str">
        <f t="shared" si="9"/>
        <v/>
      </c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</row>
    <row r="28" spans="1:40" ht="32.25" customHeight="1" x14ac:dyDescent="0.25">
      <c r="A28" s="3"/>
      <c r="B28" s="30">
        <v>8</v>
      </c>
      <c r="C28" s="63"/>
      <c r="D28" s="58"/>
      <c r="E28" s="6"/>
      <c r="F28" s="75"/>
      <c r="G28" s="76"/>
      <c r="H28" s="77"/>
      <c r="I28" s="6">
        <f t="shared" si="0"/>
        <v>123</v>
      </c>
      <c r="J28" s="29" t="str">
        <f t="shared" si="1"/>
        <v/>
      </c>
      <c r="K28" s="37"/>
      <c r="L28" s="37"/>
      <c r="M28" s="37"/>
      <c r="N28" s="37"/>
      <c r="O28" s="37"/>
      <c r="P28" s="37"/>
      <c r="Q28" s="37"/>
      <c r="R28" s="54">
        <f t="shared" si="10"/>
        <v>0</v>
      </c>
      <c r="S28" s="43">
        <f t="shared" si="2"/>
        <v>0</v>
      </c>
      <c r="T28" s="43">
        <f t="shared" si="3"/>
        <v>0</v>
      </c>
      <c r="U28" s="43">
        <f t="shared" si="4"/>
        <v>0</v>
      </c>
      <c r="V28" s="39"/>
      <c r="W28" s="39" t="str">
        <f t="shared" si="5"/>
        <v/>
      </c>
      <c r="X28" s="39" t="str">
        <f t="shared" si="6"/>
        <v/>
      </c>
      <c r="Y28" s="39" t="str">
        <f t="shared" si="7"/>
        <v/>
      </c>
      <c r="Z28" s="53" t="str">
        <f t="shared" si="8"/>
        <v/>
      </c>
      <c r="AA28" s="53" t="str">
        <f t="shared" si="9"/>
        <v/>
      </c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</row>
    <row r="29" spans="1:40" ht="32.25" customHeight="1" x14ac:dyDescent="0.25">
      <c r="A29" s="3"/>
      <c r="B29" s="30">
        <v>9</v>
      </c>
      <c r="C29" s="63"/>
      <c r="D29" s="58"/>
      <c r="E29" s="6"/>
      <c r="F29" s="75"/>
      <c r="G29" s="76"/>
      <c r="H29" s="77"/>
      <c r="I29" s="6">
        <f t="shared" si="0"/>
        <v>123</v>
      </c>
      <c r="J29" s="29" t="str">
        <f t="shared" si="1"/>
        <v/>
      </c>
      <c r="K29" s="37"/>
      <c r="L29" s="37"/>
      <c r="M29" s="37"/>
      <c r="N29" s="37"/>
      <c r="O29" s="37"/>
      <c r="P29" s="37"/>
      <c r="Q29" s="37"/>
      <c r="R29" s="54">
        <f t="shared" si="10"/>
        <v>0</v>
      </c>
      <c r="S29" s="43">
        <f t="shared" si="2"/>
        <v>0</v>
      </c>
      <c r="T29" s="43">
        <f t="shared" si="3"/>
        <v>0</v>
      </c>
      <c r="U29" s="43">
        <f t="shared" si="4"/>
        <v>0</v>
      </c>
      <c r="V29" s="39"/>
      <c r="W29" s="39" t="str">
        <f t="shared" si="5"/>
        <v/>
      </c>
      <c r="X29" s="39" t="str">
        <f t="shared" si="6"/>
        <v/>
      </c>
      <c r="Y29" s="39" t="str">
        <f t="shared" si="7"/>
        <v/>
      </c>
      <c r="Z29" s="53" t="str">
        <f t="shared" si="8"/>
        <v/>
      </c>
      <c r="AA29" s="53" t="str">
        <f t="shared" si="9"/>
        <v/>
      </c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</row>
    <row r="30" spans="1:40" ht="32.25" customHeight="1" x14ac:dyDescent="0.25">
      <c r="A30" s="3"/>
      <c r="B30" s="30">
        <v>10</v>
      </c>
      <c r="C30" s="63"/>
      <c r="D30" s="58"/>
      <c r="E30" s="6"/>
      <c r="F30" s="75"/>
      <c r="G30" s="76"/>
      <c r="H30" s="77"/>
      <c r="I30" s="6">
        <f t="shared" si="0"/>
        <v>123</v>
      </c>
      <c r="J30" s="29" t="str">
        <f t="shared" si="1"/>
        <v/>
      </c>
      <c r="K30" s="37"/>
      <c r="L30" s="37"/>
      <c r="M30" s="37"/>
      <c r="N30" s="37"/>
      <c r="O30" s="37"/>
      <c r="P30" s="37"/>
      <c r="Q30" s="37"/>
      <c r="R30" s="54">
        <f t="shared" si="10"/>
        <v>0</v>
      </c>
      <c r="S30" s="43">
        <f t="shared" si="2"/>
        <v>0</v>
      </c>
      <c r="T30" s="43">
        <f t="shared" si="3"/>
        <v>0</v>
      </c>
      <c r="U30" s="43">
        <f t="shared" si="4"/>
        <v>0</v>
      </c>
      <c r="V30" s="39"/>
      <c r="W30" s="39" t="str">
        <f t="shared" si="5"/>
        <v/>
      </c>
      <c r="X30" s="39" t="str">
        <f t="shared" si="6"/>
        <v/>
      </c>
      <c r="Y30" s="39" t="str">
        <f t="shared" si="7"/>
        <v/>
      </c>
      <c r="Z30" s="53" t="str">
        <f t="shared" si="8"/>
        <v/>
      </c>
      <c r="AA30" s="53" t="str">
        <f t="shared" si="9"/>
        <v/>
      </c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</row>
    <row r="31" spans="1:40" ht="32.25" customHeight="1" x14ac:dyDescent="0.25">
      <c r="A31" s="3"/>
      <c r="B31" s="30">
        <v>11</v>
      </c>
      <c r="C31" s="63"/>
      <c r="D31" s="58"/>
      <c r="E31" s="6"/>
      <c r="F31" s="75"/>
      <c r="G31" s="76"/>
      <c r="H31" s="77"/>
      <c r="I31" s="6">
        <f t="shared" si="0"/>
        <v>123</v>
      </c>
      <c r="J31" s="29" t="str">
        <f t="shared" si="1"/>
        <v/>
      </c>
      <c r="K31" s="37"/>
      <c r="L31" s="37"/>
      <c r="M31" s="37"/>
      <c r="N31" s="37"/>
      <c r="O31" s="37"/>
      <c r="P31" s="37"/>
      <c r="Q31" s="37"/>
      <c r="R31" s="54">
        <f t="shared" si="10"/>
        <v>0</v>
      </c>
      <c r="S31" s="43">
        <f t="shared" si="2"/>
        <v>0</v>
      </c>
      <c r="T31" s="43">
        <f t="shared" si="3"/>
        <v>0</v>
      </c>
      <c r="U31" s="43">
        <f t="shared" si="4"/>
        <v>0</v>
      </c>
      <c r="V31" s="39"/>
      <c r="W31" s="39" t="str">
        <f t="shared" si="5"/>
        <v/>
      </c>
      <c r="X31" s="39" t="str">
        <f t="shared" si="6"/>
        <v/>
      </c>
      <c r="Y31" s="39" t="str">
        <f t="shared" si="7"/>
        <v/>
      </c>
      <c r="Z31" s="53" t="str">
        <f t="shared" si="8"/>
        <v/>
      </c>
      <c r="AA31" s="53" t="str">
        <f t="shared" si="9"/>
        <v/>
      </c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</row>
    <row r="32" spans="1:40" ht="32.25" customHeight="1" x14ac:dyDescent="0.25">
      <c r="A32" s="3"/>
      <c r="B32" s="30">
        <v>12</v>
      </c>
      <c r="C32" s="63"/>
      <c r="D32" s="58"/>
      <c r="E32" s="6"/>
      <c r="F32" s="75"/>
      <c r="G32" s="76"/>
      <c r="H32" s="77"/>
      <c r="I32" s="6">
        <f t="shared" si="0"/>
        <v>123</v>
      </c>
      <c r="J32" s="29" t="str">
        <f t="shared" si="1"/>
        <v/>
      </c>
      <c r="K32" s="37"/>
      <c r="L32" s="37"/>
      <c r="M32" s="37"/>
      <c r="N32" s="37"/>
      <c r="O32" s="37"/>
      <c r="P32" s="37"/>
      <c r="Q32" s="37"/>
      <c r="R32" s="54">
        <f t="shared" si="10"/>
        <v>0</v>
      </c>
      <c r="S32" s="43">
        <f t="shared" si="2"/>
        <v>0</v>
      </c>
      <c r="T32" s="43">
        <f t="shared" si="3"/>
        <v>0</v>
      </c>
      <c r="U32" s="43">
        <f t="shared" si="4"/>
        <v>0</v>
      </c>
      <c r="V32" s="39"/>
      <c r="W32" s="39" t="str">
        <f t="shared" si="5"/>
        <v/>
      </c>
      <c r="X32" s="39" t="str">
        <f t="shared" si="6"/>
        <v/>
      </c>
      <c r="Y32" s="39" t="str">
        <f t="shared" si="7"/>
        <v/>
      </c>
      <c r="Z32" s="53" t="str">
        <f t="shared" si="8"/>
        <v/>
      </c>
      <c r="AA32" s="53" t="str">
        <f t="shared" si="9"/>
        <v/>
      </c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</row>
    <row r="33" spans="1:40" ht="32.25" customHeight="1" x14ac:dyDescent="0.25">
      <c r="A33" s="3"/>
      <c r="B33" s="30">
        <v>13</v>
      </c>
      <c r="C33" s="63"/>
      <c r="D33" s="58"/>
      <c r="E33" s="6"/>
      <c r="F33" s="75"/>
      <c r="G33" s="76"/>
      <c r="H33" s="77"/>
      <c r="I33" s="6">
        <f t="shared" si="0"/>
        <v>123</v>
      </c>
      <c r="J33" s="29" t="str">
        <f t="shared" si="1"/>
        <v/>
      </c>
      <c r="K33" s="37"/>
      <c r="L33" s="37"/>
      <c r="M33" s="37"/>
      <c r="N33" s="37"/>
      <c r="O33" s="37"/>
      <c r="P33" s="37"/>
      <c r="Q33" s="37"/>
      <c r="R33" s="54">
        <f t="shared" si="10"/>
        <v>0</v>
      </c>
      <c r="S33" s="43">
        <f t="shared" si="2"/>
        <v>0</v>
      </c>
      <c r="T33" s="43">
        <f t="shared" si="3"/>
        <v>0</v>
      </c>
      <c r="U33" s="43">
        <f t="shared" si="4"/>
        <v>0</v>
      </c>
      <c r="V33" s="39"/>
      <c r="W33" s="39" t="str">
        <f t="shared" si="5"/>
        <v/>
      </c>
      <c r="X33" s="39" t="str">
        <f t="shared" si="6"/>
        <v/>
      </c>
      <c r="Y33" s="39" t="str">
        <f t="shared" si="7"/>
        <v/>
      </c>
      <c r="Z33" s="53" t="str">
        <f t="shared" si="8"/>
        <v/>
      </c>
      <c r="AA33" s="53" t="str">
        <f t="shared" si="9"/>
        <v/>
      </c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</row>
    <row r="34" spans="1:40" ht="32.25" customHeight="1" x14ac:dyDescent="0.25">
      <c r="A34" s="3"/>
      <c r="B34" s="30">
        <v>14</v>
      </c>
      <c r="C34" s="63"/>
      <c r="D34" s="58"/>
      <c r="E34" s="6"/>
      <c r="F34" s="75"/>
      <c r="G34" s="76"/>
      <c r="H34" s="77"/>
      <c r="I34" s="6">
        <f t="shared" si="0"/>
        <v>123</v>
      </c>
      <c r="J34" s="29" t="str">
        <f t="shared" si="1"/>
        <v/>
      </c>
      <c r="K34" s="37"/>
      <c r="L34" s="37"/>
      <c r="M34" s="37"/>
      <c r="N34" s="37"/>
      <c r="O34" s="37"/>
      <c r="P34" s="37"/>
      <c r="Q34" s="37"/>
      <c r="R34" s="54">
        <f t="shared" si="10"/>
        <v>0</v>
      </c>
      <c r="S34" s="43">
        <f t="shared" si="2"/>
        <v>0</v>
      </c>
      <c r="T34" s="43">
        <f t="shared" si="3"/>
        <v>0</v>
      </c>
      <c r="U34" s="43">
        <f t="shared" si="4"/>
        <v>0</v>
      </c>
      <c r="V34" s="39"/>
      <c r="W34" s="39" t="str">
        <f t="shared" si="5"/>
        <v/>
      </c>
      <c r="X34" s="39" t="str">
        <f t="shared" si="6"/>
        <v/>
      </c>
      <c r="Y34" s="39" t="str">
        <f t="shared" si="7"/>
        <v/>
      </c>
      <c r="Z34" s="53" t="str">
        <f t="shared" si="8"/>
        <v/>
      </c>
      <c r="AA34" s="53" t="str">
        <f t="shared" si="9"/>
        <v/>
      </c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</row>
    <row r="35" spans="1:40" ht="32.25" customHeight="1" x14ac:dyDescent="0.25">
      <c r="A35" s="3"/>
      <c r="B35" s="30">
        <v>15</v>
      </c>
      <c r="C35" s="63"/>
      <c r="D35" s="58"/>
      <c r="E35" s="6"/>
      <c r="F35" s="75"/>
      <c r="G35" s="76"/>
      <c r="H35" s="77"/>
      <c r="I35" s="6">
        <f t="shared" si="0"/>
        <v>123</v>
      </c>
      <c r="J35" s="29" t="str">
        <f t="shared" si="1"/>
        <v/>
      </c>
      <c r="K35" s="37"/>
      <c r="L35" s="37"/>
      <c r="M35" s="37"/>
      <c r="N35" s="37"/>
      <c r="O35" s="37"/>
      <c r="P35" s="37"/>
      <c r="Q35" s="37"/>
      <c r="R35" s="54">
        <f t="shared" si="10"/>
        <v>0</v>
      </c>
      <c r="S35" s="43">
        <f t="shared" si="2"/>
        <v>0</v>
      </c>
      <c r="T35" s="43">
        <f t="shared" si="3"/>
        <v>0</v>
      </c>
      <c r="U35" s="43">
        <f t="shared" si="4"/>
        <v>0</v>
      </c>
      <c r="V35" s="39"/>
      <c r="W35" s="39" t="str">
        <f t="shared" si="5"/>
        <v/>
      </c>
      <c r="X35" s="39" t="str">
        <f t="shared" si="6"/>
        <v/>
      </c>
      <c r="Y35" s="39" t="str">
        <f t="shared" si="7"/>
        <v/>
      </c>
      <c r="Z35" s="53" t="str">
        <f t="shared" si="8"/>
        <v/>
      </c>
      <c r="AA35" s="53" t="str">
        <f t="shared" si="9"/>
        <v/>
      </c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</row>
    <row r="36" spans="1:40" ht="32.25" customHeight="1" x14ac:dyDescent="0.25">
      <c r="A36" s="3"/>
      <c r="B36" s="30">
        <v>16</v>
      </c>
      <c r="C36" s="63"/>
      <c r="D36" s="58"/>
      <c r="E36" s="6"/>
      <c r="F36" s="75"/>
      <c r="G36" s="76"/>
      <c r="H36" s="77"/>
      <c r="I36" s="6">
        <f t="shared" si="0"/>
        <v>123</v>
      </c>
      <c r="J36" s="29" t="str">
        <f t="shared" si="1"/>
        <v/>
      </c>
      <c r="K36" s="37"/>
      <c r="L36" s="37"/>
      <c r="M36" s="37"/>
      <c r="N36" s="37"/>
      <c r="O36" s="37"/>
      <c r="P36" s="37"/>
      <c r="Q36" s="37"/>
      <c r="R36" s="54">
        <f t="shared" si="10"/>
        <v>0</v>
      </c>
      <c r="S36" s="43">
        <f t="shared" si="2"/>
        <v>0</v>
      </c>
      <c r="T36" s="43">
        <f t="shared" si="3"/>
        <v>0</v>
      </c>
      <c r="U36" s="43">
        <f t="shared" si="4"/>
        <v>0</v>
      </c>
      <c r="V36" s="39"/>
      <c r="W36" s="39" t="str">
        <f t="shared" si="5"/>
        <v/>
      </c>
      <c r="X36" s="39" t="str">
        <f t="shared" si="6"/>
        <v/>
      </c>
      <c r="Y36" s="39" t="str">
        <f t="shared" si="7"/>
        <v/>
      </c>
      <c r="Z36" s="53" t="str">
        <f t="shared" si="8"/>
        <v/>
      </c>
      <c r="AA36" s="53" t="str">
        <f t="shared" si="9"/>
        <v/>
      </c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</row>
    <row r="37" spans="1:40" ht="32.25" customHeight="1" x14ac:dyDescent="0.25">
      <c r="A37" s="3"/>
      <c r="B37" s="30">
        <v>17</v>
      </c>
      <c r="C37" s="63"/>
      <c r="D37" s="58"/>
      <c r="E37" s="6"/>
      <c r="F37" s="75"/>
      <c r="G37" s="76"/>
      <c r="H37" s="77"/>
      <c r="I37" s="6">
        <f t="shared" si="0"/>
        <v>123</v>
      </c>
      <c r="J37" s="29" t="str">
        <f t="shared" si="1"/>
        <v/>
      </c>
      <c r="K37" s="37"/>
      <c r="L37" s="37"/>
      <c r="M37" s="37"/>
      <c r="N37" s="37"/>
      <c r="O37" s="37"/>
      <c r="P37" s="37"/>
      <c r="Q37" s="37"/>
      <c r="R37" s="54">
        <f t="shared" si="10"/>
        <v>0</v>
      </c>
      <c r="S37" s="43">
        <f t="shared" si="2"/>
        <v>0</v>
      </c>
      <c r="T37" s="43">
        <f t="shared" si="3"/>
        <v>0</v>
      </c>
      <c r="U37" s="43">
        <f t="shared" si="4"/>
        <v>0</v>
      </c>
      <c r="V37" s="39"/>
      <c r="W37" s="39" t="str">
        <f t="shared" si="5"/>
        <v/>
      </c>
      <c r="X37" s="39" t="str">
        <f t="shared" si="6"/>
        <v/>
      </c>
      <c r="Y37" s="39" t="str">
        <f t="shared" si="7"/>
        <v/>
      </c>
      <c r="Z37" s="53" t="str">
        <f t="shared" si="8"/>
        <v/>
      </c>
      <c r="AA37" s="53" t="str">
        <f t="shared" si="9"/>
        <v/>
      </c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</row>
    <row r="38" spans="1:40" ht="32.25" customHeight="1" x14ac:dyDescent="0.25">
      <c r="A38" s="3"/>
      <c r="B38" s="30">
        <v>18</v>
      </c>
      <c r="C38" s="63"/>
      <c r="D38" s="58"/>
      <c r="E38" s="6"/>
      <c r="F38" s="75"/>
      <c r="G38" s="76"/>
      <c r="H38" s="77"/>
      <c r="I38" s="6">
        <f t="shared" si="0"/>
        <v>123</v>
      </c>
      <c r="J38" s="29" t="str">
        <f t="shared" si="1"/>
        <v/>
      </c>
      <c r="K38" s="37"/>
      <c r="L38" s="37"/>
      <c r="M38" s="37"/>
      <c r="N38" s="37"/>
      <c r="O38" s="37"/>
      <c r="P38" s="37"/>
      <c r="Q38" s="37"/>
      <c r="R38" s="54">
        <f t="shared" si="10"/>
        <v>0</v>
      </c>
      <c r="S38" s="43">
        <f t="shared" si="2"/>
        <v>0</v>
      </c>
      <c r="T38" s="43">
        <f t="shared" si="3"/>
        <v>0</v>
      </c>
      <c r="U38" s="43">
        <f t="shared" si="4"/>
        <v>0</v>
      </c>
      <c r="V38" s="39"/>
      <c r="W38" s="39" t="str">
        <f t="shared" si="5"/>
        <v/>
      </c>
      <c r="X38" s="39" t="str">
        <f t="shared" si="6"/>
        <v/>
      </c>
      <c r="Y38" s="39" t="str">
        <f t="shared" si="7"/>
        <v/>
      </c>
      <c r="Z38" s="53" t="str">
        <f t="shared" si="8"/>
        <v/>
      </c>
      <c r="AA38" s="53" t="str">
        <f t="shared" si="9"/>
        <v/>
      </c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</row>
    <row r="39" spans="1:40" ht="32.25" customHeight="1" x14ac:dyDescent="0.25">
      <c r="A39" s="3"/>
      <c r="B39" s="30">
        <v>19</v>
      </c>
      <c r="C39" s="63"/>
      <c r="D39" s="58"/>
      <c r="E39" s="6"/>
      <c r="F39" s="75"/>
      <c r="G39" s="76"/>
      <c r="H39" s="77"/>
      <c r="I39" s="6">
        <f t="shared" si="0"/>
        <v>123</v>
      </c>
      <c r="J39" s="29" t="str">
        <f t="shared" si="1"/>
        <v/>
      </c>
      <c r="K39" s="37"/>
      <c r="L39" s="37"/>
      <c r="M39" s="37"/>
      <c r="N39" s="37"/>
      <c r="O39" s="37"/>
      <c r="P39" s="37"/>
      <c r="Q39" s="37"/>
      <c r="R39" s="54">
        <f t="shared" si="10"/>
        <v>0</v>
      </c>
      <c r="S39" s="43">
        <f t="shared" si="2"/>
        <v>0</v>
      </c>
      <c r="T39" s="43">
        <f t="shared" si="3"/>
        <v>0</v>
      </c>
      <c r="U39" s="43">
        <f t="shared" si="4"/>
        <v>0</v>
      </c>
      <c r="V39" s="39"/>
      <c r="W39" s="39" t="str">
        <f t="shared" si="5"/>
        <v/>
      </c>
      <c r="X39" s="39" t="str">
        <f t="shared" si="6"/>
        <v/>
      </c>
      <c r="Y39" s="39" t="str">
        <f t="shared" si="7"/>
        <v/>
      </c>
      <c r="Z39" s="53" t="str">
        <f t="shared" si="8"/>
        <v/>
      </c>
      <c r="AA39" s="53" t="str">
        <f t="shared" si="9"/>
        <v/>
      </c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</row>
    <row r="40" spans="1:40" ht="32.25" customHeight="1" x14ac:dyDescent="0.25">
      <c r="A40" s="3"/>
      <c r="B40" s="30">
        <v>20</v>
      </c>
      <c r="C40" s="63"/>
      <c r="D40" s="58"/>
      <c r="E40" s="6"/>
      <c r="F40" s="75"/>
      <c r="G40" s="76"/>
      <c r="H40" s="77"/>
      <c r="I40" s="6">
        <f t="shared" si="0"/>
        <v>123</v>
      </c>
      <c r="J40" s="29" t="str">
        <f t="shared" si="1"/>
        <v/>
      </c>
      <c r="K40" s="37"/>
      <c r="L40" s="37"/>
      <c r="M40" s="37"/>
      <c r="N40" s="37"/>
      <c r="O40" s="37"/>
      <c r="P40" s="37"/>
      <c r="Q40" s="37"/>
      <c r="R40" s="54">
        <f t="shared" si="10"/>
        <v>0</v>
      </c>
      <c r="S40" s="43">
        <f t="shared" si="2"/>
        <v>0</v>
      </c>
      <c r="T40" s="43">
        <f t="shared" si="3"/>
        <v>0</v>
      </c>
      <c r="U40" s="43">
        <f t="shared" si="4"/>
        <v>0</v>
      </c>
      <c r="V40" s="39"/>
      <c r="W40" s="39" t="str">
        <f t="shared" si="5"/>
        <v/>
      </c>
      <c r="X40" s="39" t="str">
        <f t="shared" si="6"/>
        <v/>
      </c>
      <c r="Y40" s="39" t="str">
        <f t="shared" si="7"/>
        <v/>
      </c>
      <c r="Z40" s="53" t="str">
        <f t="shared" si="8"/>
        <v/>
      </c>
      <c r="AA40" s="53" t="str">
        <f t="shared" si="9"/>
        <v/>
      </c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</row>
    <row r="41" spans="1:40" ht="32.25" customHeight="1" x14ac:dyDescent="0.25">
      <c r="A41" s="3"/>
      <c r="B41" s="30">
        <v>21</v>
      </c>
      <c r="C41" s="63"/>
      <c r="D41" s="58"/>
      <c r="E41" s="6"/>
      <c r="F41" s="75"/>
      <c r="G41" s="76"/>
      <c r="H41" s="77"/>
      <c r="I41" s="6">
        <f t="shared" si="0"/>
        <v>123</v>
      </c>
      <c r="J41" s="29" t="str">
        <f t="shared" si="1"/>
        <v/>
      </c>
      <c r="K41" s="37"/>
      <c r="L41" s="37"/>
      <c r="M41" s="37"/>
      <c r="N41" s="37"/>
      <c r="O41" s="37"/>
      <c r="P41" s="37"/>
      <c r="Q41" s="37"/>
      <c r="R41" s="54">
        <f t="shared" si="10"/>
        <v>0</v>
      </c>
      <c r="S41" s="43">
        <f t="shared" si="2"/>
        <v>0</v>
      </c>
      <c r="T41" s="43">
        <f t="shared" si="3"/>
        <v>0</v>
      </c>
      <c r="U41" s="43">
        <f t="shared" si="4"/>
        <v>0</v>
      </c>
      <c r="V41" s="39"/>
      <c r="W41" s="39" t="str">
        <f t="shared" si="5"/>
        <v/>
      </c>
      <c r="X41" s="39" t="str">
        <f t="shared" si="6"/>
        <v/>
      </c>
      <c r="Y41" s="39" t="str">
        <f t="shared" si="7"/>
        <v/>
      </c>
      <c r="Z41" s="53" t="str">
        <f t="shared" si="8"/>
        <v/>
      </c>
      <c r="AA41" s="53" t="str">
        <f t="shared" si="9"/>
        <v/>
      </c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</row>
    <row r="42" spans="1:40" ht="32.25" customHeight="1" x14ac:dyDescent="0.25">
      <c r="A42" s="3"/>
      <c r="B42" s="30">
        <v>22</v>
      </c>
      <c r="C42" s="64"/>
      <c r="D42" s="58"/>
      <c r="E42" s="6"/>
      <c r="F42" s="75"/>
      <c r="G42" s="76"/>
      <c r="H42" s="77"/>
      <c r="I42" s="6">
        <f t="shared" si="0"/>
        <v>123</v>
      </c>
      <c r="J42" s="29" t="str">
        <f t="shared" si="1"/>
        <v/>
      </c>
      <c r="K42" s="37"/>
      <c r="L42" s="37"/>
      <c r="M42" s="37"/>
      <c r="N42" s="37"/>
      <c r="O42" s="37"/>
      <c r="P42" s="37"/>
      <c r="Q42" s="37"/>
      <c r="R42" s="54">
        <f t="shared" si="10"/>
        <v>0</v>
      </c>
      <c r="S42" s="43">
        <f t="shared" si="2"/>
        <v>0</v>
      </c>
      <c r="T42" s="43">
        <f t="shared" si="3"/>
        <v>0</v>
      </c>
      <c r="U42" s="43">
        <f t="shared" si="4"/>
        <v>0</v>
      </c>
      <c r="V42" s="39"/>
      <c r="W42" s="39" t="str">
        <f t="shared" si="5"/>
        <v/>
      </c>
      <c r="X42" s="39" t="str">
        <f t="shared" si="6"/>
        <v/>
      </c>
      <c r="Y42" s="39" t="str">
        <f t="shared" si="7"/>
        <v/>
      </c>
      <c r="Z42" s="53" t="str">
        <f t="shared" si="8"/>
        <v/>
      </c>
      <c r="AA42" s="53" t="str">
        <f t="shared" si="9"/>
        <v/>
      </c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</row>
    <row r="43" spans="1:40" ht="32.25" customHeight="1" x14ac:dyDescent="0.25">
      <c r="A43" s="3"/>
      <c r="B43" s="30">
        <v>23</v>
      </c>
      <c r="C43" s="64"/>
      <c r="D43" s="58"/>
      <c r="E43" s="6"/>
      <c r="F43" s="75"/>
      <c r="G43" s="76"/>
      <c r="H43" s="77"/>
      <c r="I43" s="6">
        <f t="shared" si="0"/>
        <v>123</v>
      </c>
      <c r="J43" s="29" t="str">
        <f t="shared" si="1"/>
        <v/>
      </c>
      <c r="K43" s="37"/>
      <c r="L43" s="37"/>
      <c r="M43" s="37"/>
      <c r="N43" s="37"/>
      <c r="O43" s="37"/>
      <c r="P43" s="37"/>
      <c r="Q43" s="37"/>
      <c r="R43" s="54">
        <f t="shared" si="10"/>
        <v>0</v>
      </c>
      <c r="S43" s="43">
        <f t="shared" si="2"/>
        <v>0</v>
      </c>
      <c r="T43" s="43">
        <f t="shared" si="3"/>
        <v>0</v>
      </c>
      <c r="U43" s="43">
        <f t="shared" si="4"/>
        <v>0</v>
      </c>
      <c r="V43" s="39"/>
      <c r="W43" s="39" t="str">
        <f t="shared" si="5"/>
        <v/>
      </c>
      <c r="X43" s="39" t="str">
        <f t="shared" si="6"/>
        <v/>
      </c>
      <c r="Y43" s="39" t="str">
        <f t="shared" si="7"/>
        <v/>
      </c>
      <c r="Z43" s="53" t="str">
        <f t="shared" si="8"/>
        <v/>
      </c>
      <c r="AA43" s="53" t="str">
        <f t="shared" si="9"/>
        <v/>
      </c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</row>
    <row r="44" spans="1:40" ht="32.25" customHeight="1" x14ac:dyDescent="0.25">
      <c r="A44" s="3"/>
      <c r="B44" s="30">
        <v>24</v>
      </c>
      <c r="C44" s="63"/>
      <c r="D44" s="58"/>
      <c r="E44" s="6"/>
      <c r="F44" s="75"/>
      <c r="G44" s="76"/>
      <c r="H44" s="77"/>
      <c r="I44" s="6">
        <f t="shared" si="0"/>
        <v>123</v>
      </c>
      <c r="J44" s="29" t="str">
        <f t="shared" si="1"/>
        <v/>
      </c>
      <c r="K44" s="37"/>
      <c r="L44" s="37"/>
      <c r="M44" s="37"/>
      <c r="N44" s="37"/>
      <c r="O44" s="37"/>
      <c r="P44" s="37"/>
      <c r="Q44" s="37"/>
      <c r="R44" s="54">
        <f t="shared" si="10"/>
        <v>0</v>
      </c>
      <c r="S44" s="43">
        <f t="shared" si="2"/>
        <v>0</v>
      </c>
      <c r="T44" s="43">
        <f t="shared" si="3"/>
        <v>0</v>
      </c>
      <c r="U44" s="43">
        <f t="shared" si="4"/>
        <v>0</v>
      </c>
      <c r="V44" s="39"/>
      <c r="W44" s="39" t="str">
        <f t="shared" si="5"/>
        <v/>
      </c>
      <c r="X44" s="39" t="str">
        <f t="shared" si="6"/>
        <v/>
      </c>
      <c r="Y44" s="39" t="str">
        <f t="shared" si="7"/>
        <v/>
      </c>
      <c r="Z44" s="53" t="str">
        <f t="shared" si="8"/>
        <v/>
      </c>
      <c r="AA44" s="53" t="str">
        <f t="shared" si="9"/>
        <v/>
      </c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</row>
    <row r="45" spans="1:40" ht="29.25" hidden="1" customHeight="1" x14ac:dyDescent="0.25">
      <c r="A45" s="3"/>
      <c r="B45" s="19">
        <v>25</v>
      </c>
      <c r="C45" s="63">
        <f>COUNTIF(C21:C44,"*")</f>
        <v>0</v>
      </c>
      <c r="D45" s="58"/>
      <c r="E45" s="6"/>
      <c r="F45" s="6"/>
      <c r="H45" s="6"/>
      <c r="I45" s="21">
        <v>45291</v>
      </c>
      <c r="J45" s="6"/>
      <c r="K45" s="6"/>
      <c r="L45" s="6"/>
      <c r="M45" s="6"/>
      <c r="N45" s="39"/>
      <c r="O45" s="6"/>
      <c r="P45" s="6"/>
      <c r="Q45" s="6"/>
      <c r="R45" s="29">
        <f>SUM(R21:R44)</f>
        <v>0</v>
      </c>
      <c r="S45" s="39"/>
      <c r="T45" s="39"/>
      <c r="U45" s="44"/>
      <c r="V45" s="39"/>
      <c r="W45" s="39"/>
      <c r="X45" s="39"/>
      <c r="Y45" s="39"/>
      <c r="Z45" s="53">
        <f>SUM(Z21:Z44)</f>
        <v>0</v>
      </c>
      <c r="AA45" s="53">
        <f>SUM(AA21:AA44)</f>
        <v>0</v>
      </c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</row>
    <row r="46" spans="1:40" ht="15.75" customHeight="1" x14ac:dyDescent="0.25">
      <c r="A46" s="3"/>
      <c r="B46" s="85" t="s">
        <v>28</v>
      </c>
      <c r="C46" s="86"/>
      <c r="D46" s="93"/>
      <c r="E46" s="85" t="s">
        <v>29</v>
      </c>
      <c r="F46" s="86"/>
      <c r="G46" s="86"/>
      <c r="H46" s="86"/>
      <c r="I46" s="86"/>
      <c r="J46" s="86"/>
      <c r="K46" s="86"/>
      <c r="L46" s="85" t="s">
        <v>30</v>
      </c>
      <c r="M46" s="86"/>
      <c r="N46" s="86"/>
      <c r="O46" s="86"/>
      <c r="P46" s="86"/>
      <c r="Q46" s="86"/>
      <c r="R46" s="86"/>
      <c r="S46" s="86"/>
      <c r="T46" s="104"/>
      <c r="U46" s="14"/>
      <c r="V46" s="14"/>
      <c r="W46" s="14"/>
      <c r="X46" s="14"/>
      <c r="Y46" s="14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</row>
    <row r="47" spans="1:40" ht="15.75" customHeight="1" x14ac:dyDescent="0.25">
      <c r="A47" s="3"/>
      <c r="B47" s="87"/>
      <c r="C47" s="88"/>
      <c r="D47" s="93"/>
      <c r="E47" s="87"/>
      <c r="F47" s="88"/>
      <c r="G47" s="88"/>
      <c r="H47" s="88"/>
      <c r="I47" s="88"/>
      <c r="J47" s="88"/>
      <c r="K47" s="88"/>
      <c r="L47" s="87"/>
      <c r="M47" s="88"/>
      <c r="N47" s="88"/>
      <c r="O47" s="88"/>
      <c r="P47" s="88"/>
      <c r="Q47" s="88"/>
      <c r="R47" s="88"/>
      <c r="S47" s="88"/>
      <c r="T47" s="105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</row>
    <row r="48" spans="1:40" ht="30" customHeight="1" x14ac:dyDescent="0.25">
      <c r="A48" s="3"/>
      <c r="B48" s="89"/>
      <c r="C48" s="90"/>
      <c r="D48" s="94"/>
      <c r="E48" s="89"/>
      <c r="F48" s="90"/>
      <c r="G48" s="90"/>
      <c r="H48" s="90"/>
      <c r="I48" s="91"/>
      <c r="J48" s="90"/>
      <c r="K48" s="90"/>
      <c r="L48" s="89"/>
      <c r="M48" s="90"/>
      <c r="N48" s="91"/>
      <c r="O48" s="90"/>
      <c r="P48" s="90"/>
      <c r="Q48" s="90"/>
      <c r="R48" s="90"/>
      <c r="S48" s="90"/>
      <c r="T48" s="106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</row>
    <row r="49" spans="1:40" ht="6.75" customHeight="1" x14ac:dyDescent="0.25">
      <c r="A49" s="3"/>
      <c r="B49" s="31"/>
      <c r="C49" s="32"/>
      <c r="D49" s="32"/>
      <c r="E49" s="32"/>
      <c r="F49" s="32"/>
      <c r="G49" s="32"/>
      <c r="H49" s="32"/>
      <c r="I49" s="33"/>
      <c r="J49" s="32"/>
      <c r="K49" s="32"/>
      <c r="L49" s="32"/>
      <c r="M49" s="32"/>
      <c r="N49" s="33"/>
      <c r="O49" s="32"/>
      <c r="P49" s="32"/>
      <c r="Q49" s="32"/>
      <c r="R49" s="32"/>
      <c r="S49" s="32"/>
      <c r="T49" s="34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</row>
    <row r="50" spans="1:40" ht="25.5" hidden="1" customHeight="1" x14ac:dyDescent="0.25">
      <c r="A50" s="3"/>
      <c r="B50" s="70" t="s">
        <v>31</v>
      </c>
      <c r="C50" s="71"/>
      <c r="D50" s="71"/>
      <c r="E50" s="71"/>
      <c r="F50" s="71"/>
      <c r="G50" s="71"/>
      <c r="H50" s="71"/>
      <c r="I50" s="72"/>
      <c r="J50" s="71"/>
      <c r="K50" s="71"/>
      <c r="L50" s="71"/>
      <c r="M50" s="71"/>
      <c r="N50" s="72"/>
      <c r="O50" s="71"/>
      <c r="P50" s="71"/>
      <c r="Q50" s="71"/>
      <c r="R50" s="71"/>
      <c r="S50" s="72"/>
      <c r="T50" s="34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</row>
    <row r="51" spans="1:40" ht="15.75" customHeight="1" x14ac:dyDescent="0.25">
      <c r="A51" s="3"/>
      <c r="B51" s="34"/>
      <c r="C51" s="34"/>
      <c r="D51" s="34"/>
      <c r="E51" s="34"/>
      <c r="F51" s="34"/>
      <c r="G51" s="34"/>
      <c r="H51" s="34"/>
      <c r="I51" s="35"/>
      <c r="J51" s="34"/>
      <c r="K51" s="34"/>
      <c r="L51" s="34"/>
      <c r="M51" s="34"/>
      <c r="N51" s="35"/>
      <c r="O51" s="34"/>
      <c r="P51" s="34"/>
      <c r="Q51" s="34"/>
      <c r="R51" s="34"/>
      <c r="S51" s="34"/>
      <c r="T51" s="34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</row>
    <row r="52" spans="1:40" ht="52.5" customHeight="1" x14ac:dyDescent="0.25">
      <c r="A52" s="3"/>
      <c r="B52" s="69" t="s">
        <v>32</v>
      </c>
      <c r="C52" s="66"/>
      <c r="D52" s="1" t="s">
        <v>33</v>
      </c>
      <c r="E52" s="1" t="s">
        <v>34</v>
      </c>
      <c r="F52" s="69" t="s">
        <v>35</v>
      </c>
      <c r="G52" s="66"/>
      <c r="H52" s="95" t="s">
        <v>78</v>
      </c>
      <c r="I52" s="96"/>
      <c r="J52" s="97"/>
      <c r="K52" s="97"/>
      <c r="L52" s="97"/>
      <c r="M52" s="97"/>
      <c r="N52" s="97"/>
      <c r="O52" s="97"/>
      <c r="P52" s="97"/>
      <c r="Q52" s="97"/>
      <c r="R52" s="97"/>
      <c r="S52" s="98"/>
      <c r="T52" s="36"/>
      <c r="U52" s="22"/>
      <c r="V52" s="20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</row>
    <row r="53" spans="1:40" ht="33" customHeight="1" x14ac:dyDescent="0.25">
      <c r="A53" s="3"/>
      <c r="B53" s="92" t="s">
        <v>36</v>
      </c>
      <c r="C53" s="66"/>
      <c r="D53" s="23">
        <v>47000</v>
      </c>
      <c r="E53" s="24" t="str">
        <f>IF(D16=1,C45,"0")</f>
        <v>0</v>
      </c>
      <c r="F53" s="83">
        <f>IF(E53&gt;0,Z45,"")</f>
        <v>0</v>
      </c>
      <c r="G53" s="66"/>
      <c r="H53" s="99"/>
      <c r="I53" s="86"/>
      <c r="J53" s="88"/>
      <c r="K53" s="88"/>
      <c r="L53" s="88"/>
      <c r="M53" s="88"/>
      <c r="N53" s="88"/>
      <c r="O53" s="88"/>
      <c r="P53" s="88"/>
      <c r="Q53" s="88"/>
      <c r="R53" s="88"/>
      <c r="S53" s="93"/>
      <c r="T53" s="34"/>
      <c r="U53" s="3"/>
      <c r="V53" s="3"/>
      <c r="W53" s="81"/>
      <c r="X53" s="82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</row>
    <row r="54" spans="1:40" ht="36" customHeight="1" x14ac:dyDescent="0.25">
      <c r="A54" s="3"/>
      <c r="B54" s="84" t="s">
        <v>37</v>
      </c>
      <c r="C54" s="66"/>
      <c r="D54" s="23">
        <v>67000</v>
      </c>
      <c r="E54" s="24" t="str">
        <f>IF(G16=1,C45,"0")</f>
        <v>0</v>
      </c>
      <c r="F54" s="83">
        <f>IF(E54&gt;0,AA45,"")</f>
        <v>0</v>
      </c>
      <c r="G54" s="66"/>
      <c r="H54" s="99"/>
      <c r="I54" s="86"/>
      <c r="J54" s="88"/>
      <c r="K54" s="88"/>
      <c r="L54" s="88"/>
      <c r="M54" s="88"/>
      <c r="N54" s="88"/>
      <c r="O54" s="88"/>
      <c r="P54" s="88"/>
      <c r="Q54" s="88"/>
      <c r="R54" s="88"/>
      <c r="S54" s="93"/>
      <c r="T54" s="34"/>
      <c r="U54" s="3"/>
      <c r="V54" s="3"/>
      <c r="W54" s="81"/>
      <c r="X54" s="82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</row>
    <row r="55" spans="1:40" ht="21.75" customHeight="1" x14ac:dyDescent="0.25">
      <c r="A55" s="3"/>
      <c r="B55" s="65" t="s">
        <v>38</v>
      </c>
      <c r="C55" s="66"/>
      <c r="D55" s="23">
        <v>67000</v>
      </c>
      <c r="E55" s="25">
        <f>D16</f>
        <v>0</v>
      </c>
      <c r="F55" s="83">
        <f t="shared" ref="F55:F56" si="11">D55*E55</f>
        <v>0</v>
      </c>
      <c r="G55" s="66"/>
      <c r="H55" s="99"/>
      <c r="I55" s="86"/>
      <c r="J55" s="88"/>
      <c r="K55" s="88"/>
      <c r="L55" s="88"/>
      <c r="M55" s="88"/>
      <c r="N55" s="88"/>
      <c r="O55" s="88"/>
      <c r="P55" s="88"/>
      <c r="Q55" s="88"/>
      <c r="R55" s="88"/>
      <c r="S55" s="93"/>
      <c r="T55" s="34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</row>
    <row r="56" spans="1:40" ht="30" customHeight="1" x14ac:dyDescent="0.25">
      <c r="A56" s="3"/>
      <c r="B56" s="84" t="s">
        <v>39</v>
      </c>
      <c r="C56" s="66"/>
      <c r="D56" s="23">
        <v>85000</v>
      </c>
      <c r="E56" s="25">
        <f>G16</f>
        <v>0</v>
      </c>
      <c r="F56" s="83">
        <f t="shared" si="11"/>
        <v>0</v>
      </c>
      <c r="G56" s="66"/>
      <c r="H56" s="99"/>
      <c r="I56" s="86"/>
      <c r="J56" s="88"/>
      <c r="K56" s="88"/>
      <c r="L56" s="88"/>
      <c r="M56" s="88"/>
      <c r="N56" s="88"/>
      <c r="O56" s="88"/>
      <c r="P56" s="88"/>
      <c r="Q56" s="88"/>
      <c r="R56" s="88"/>
      <c r="S56" s="93"/>
      <c r="T56" s="34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</row>
    <row r="57" spans="1:40" ht="30" customHeight="1" x14ac:dyDescent="0.25">
      <c r="A57" s="3"/>
      <c r="B57" s="67" t="s">
        <v>40</v>
      </c>
      <c r="C57" s="68"/>
      <c r="D57" s="66"/>
      <c r="E57" s="26" t="s">
        <v>41</v>
      </c>
      <c r="F57" s="103">
        <f>SUM(F53:G56)</f>
        <v>0</v>
      </c>
      <c r="G57" s="66"/>
      <c r="H57" s="100"/>
      <c r="I57" s="101"/>
      <c r="J57" s="101"/>
      <c r="K57" s="101"/>
      <c r="L57" s="101"/>
      <c r="M57" s="101"/>
      <c r="N57" s="101"/>
      <c r="O57" s="101"/>
      <c r="P57" s="101"/>
      <c r="Q57" s="101"/>
      <c r="R57" s="101"/>
      <c r="S57" s="102"/>
      <c r="T57" s="34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</row>
    <row r="58" spans="1:40" ht="15.75" customHeight="1" x14ac:dyDescent="0.25">
      <c r="A58" s="3"/>
      <c r="B58" s="34"/>
      <c r="C58" s="34"/>
      <c r="D58" s="34"/>
      <c r="E58" s="34"/>
      <c r="F58" s="34"/>
      <c r="G58" s="34"/>
      <c r="H58" s="34"/>
      <c r="I58" s="35"/>
      <c r="J58" s="34"/>
      <c r="K58" s="34"/>
      <c r="L58" s="34"/>
      <c r="M58" s="34"/>
      <c r="N58" s="35"/>
      <c r="O58" s="34"/>
      <c r="P58" s="34"/>
      <c r="Q58" s="34"/>
      <c r="R58" s="34"/>
      <c r="S58" s="34"/>
      <c r="T58" s="34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</row>
    <row r="59" spans="1:40" ht="11.25" customHeight="1" x14ac:dyDescent="0.25">
      <c r="A59" s="3"/>
      <c r="B59" s="107" t="s">
        <v>42</v>
      </c>
      <c r="C59" s="108"/>
      <c r="D59" s="113" t="s">
        <v>59</v>
      </c>
      <c r="E59" s="114"/>
      <c r="F59" s="114"/>
      <c r="G59" s="114"/>
      <c r="H59" s="114"/>
      <c r="I59" s="113"/>
      <c r="J59" s="114"/>
      <c r="K59" s="114"/>
      <c r="L59" s="114"/>
      <c r="M59" s="114"/>
      <c r="N59" s="113"/>
      <c r="O59" s="114"/>
      <c r="P59" s="114"/>
      <c r="Q59" s="114"/>
      <c r="R59" s="114"/>
      <c r="S59" s="115"/>
      <c r="T59" s="34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</row>
    <row r="60" spans="1:40" ht="11.25" customHeight="1" x14ac:dyDescent="0.25">
      <c r="A60" s="3"/>
      <c r="B60" s="87"/>
      <c r="C60" s="109"/>
      <c r="D60" s="116"/>
      <c r="E60" s="117"/>
      <c r="F60" s="117"/>
      <c r="G60" s="117"/>
      <c r="H60" s="117"/>
      <c r="I60" s="86"/>
      <c r="J60" s="117"/>
      <c r="K60" s="117"/>
      <c r="L60" s="117"/>
      <c r="M60" s="117"/>
      <c r="N60" s="86"/>
      <c r="O60" s="117"/>
      <c r="P60" s="117"/>
      <c r="Q60" s="117"/>
      <c r="R60" s="117"/>
      <c r="S60" s="118"/>
      <c r="T60" s="34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</row>
    <row r="61" spans="1:40" ht="25.5" customHeight="1" x14ac:dyDescent="0.25">
      <c r="A61" s="3"/>
      <c r="B61" s="87"/>
      <c r="C61" s="109"/>
      <c r="D61" s="111" t="s">
        <v>43</v>
      </c>
      <c r="E61" s="112"/>
      <c r="F61" s="112"/>
      <c r="G61" s="112"/>
      <c r="H61" s="112"/>
      <c r="I61" s="86"/>
      <c r="J61" s="112"/>
      <c r="K61" s="112"/>
      <c r="L61" s="112"/>
      <c r="M61" s="112"/>
      <c r="N61" s="86"/>
      <c r="O61" s="112"/>
      <c r="P61" s="112"/>
      <c r="Q61" s="112"/>
      <c r="R61" s="112"/>
      <c r="S61" s="104"/>
      <c r="T61" s="34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</row>
    <row r="62" spans="1:40" ht="15.75" customHeight="1" x14ac:dyDescent="0.25">
      <c r="A62" s="3"/>
      <c r="B62" s="87"/>
      <c r="C62" s="109"/>
      <c r="D62" s="111" t="s">
        <v>44</v>
      </c>
      <c r="E62" s="112"/>
      <c r="F62" s="112"/>
      <c r="G62" s="112"/>
      <c r="H62" s="112"/>
      <c r="I62" s="86"/>
      <c r="J62" s="112"/>
      <c r="K62" s="112"/>
      <c r="L62" s="112"/>
      <c r="M62" s="112"/>
      <c r="N62" s="86"/>
      <c r="O62" s="112"/>
      <c r="P62" s="112"/>
      <c r="Q62" s="112"/>
      <c r="R62" s="112"/>
      <c r="S62" s="104"/>
      <c r="T62" s="34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</row>
    <row r="63" spans="1:40" ht="15.75" customHeight="1" x14ac:dyDescent="0.25">
      <c r="A63" s="3"/>
      <c r="B63" s="89"/>
      <c r="C63" s="110"/>
      <c r="D63" s="119" t="s">
        <v>45</v>
      </c>
      <c r="E63" s="91"/>
      <c r="F63" s="91"/>
      <c r="G63" s="91"/>
      <c r="H63" s="91"/>
      <c r="I63" s="91"/>
      <c r="J63" s="91"/>
      <c r="K63" s="91"/>
      <c r="L63" s="91"/>
      <c r="M63" s="91"/>
      <c r="N63" s="91"/>
      <c r="O63" s="91"/>
      <c r="P63" s="91"/>
      <c r="Q63" s="91"/>
      <c r="R63" s="91"/>
      <c r="S63" s="120"/>
      <c r="T63" s="34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</row>
    <row r="64" spans="1:40" ht="15.75" customHeight="1" x14ac:dyDescent="0.25">
      <c r="A64" s="3"/>
      <c r="B64" s="3"/>
      <c r="C64" s="3"/>
      <c r="D64" s="3"/>
      <c r="E64" s="3"/>
      <c r="F64" s="3"/>
      <c r="G64" s="3"/>
      <c r="H64" s="3"/>
      <c r="I64" s="14"/>
      <c r="J64" s="3"/>
      <c r="K64" s="3"/>
      <c r="L64" s="3"/>
      <c r="M64" s="3"/>
      <c r="N64" s="14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</row>
    <row r="65" spans="1:40" ht="15.75" customHeight="1" x14ac:dyDescent="0.25">
      <c r="A65" s="3"/>
      <c r="B65" s="3"/>
      <c r="C65" s="3"/>
      <c r="D65" s="3"/>
      <c r="E65" s="3"/>
      <c r="F65" s="3"/>
      <c r="G65" s="3"/>
      <c r="H65" s="3"/>
      <c r="I65" s="14"/>
      <c r="J65" s="3"/>
      <c r="K65" s="3"/>
      <c r="L65" s="3"/>
      <c r="M65" s="3"/>
      <c r="N65" s="14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</row>
    <row r="66" spans="1:40" ht="15.75" customHeight="1" x14ac:dyDescent="0.25">
      <c r="A66" s="3"/>
      <c r="B66" s="3"/>
      <c r="C66" s="3"/>
      <c r="D66" s="3"/>
      <c r="E66" s="3"/>
      <c r="F66" s="3"/>
      <c r="G66" s="3"/>
      <c r="H66" s="3"/>
      <c r="I66" s="14"/>
      <c r="J66" s="3"/>
      <c r="K66" s="3"/>
      <c r="L66" s="3"/>
      <c r="M66" s="3"/>
      <c r="N66" s="14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</row>
    <row r="67" spans="1:40" ht="15.75" customHeight="1" x14ac:dyDescent="0.25">
      <c r="A67" s="3"/>
      <c r="B67" s="3"/>
      <c r="C67" s="3"/>
      <c r="D67" s="3"/>
      <c r="E67" s="3"/>
      <c r="F67" s="3"/>
      <c r="G67" s="3"/>
      <c r="H67" s="3"/>
      <c r="I67" s="14"/>
      <c r="J67" s="3"/>
      <c r="K67" s="3"/>
      <c r="L67" s="3"/>
      <c r="M67" s="3"/>
      <c r="N67" s="14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</row>
    <row r="68" spans="1:40" ht="15.75" customHeight="1" x14ac:dyDescent="0.25">
      <c r="A68" s="3"/>
      <c r="B68" s="3"/>
      <c r="C68" s="3"/>
      <c r="D68" s="3"/>
      <c r="E68" s="3"/>
      <c r="F68" s="3"/>
      <c r="G68" s="3"/>
      <c r="H68" s="3"/>
      <c r="I68" s="14"/>
      <c r="J68" s="3"/>
      <c r="K68" s="3"/>
      <c r="L68" s="3"/>
      <c r="M68" s="3"/>
      <c r="N68" s="14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</row>
    <row r="69" spans="1:40" ht="15.75" customHeight="1" x14ac:dyDescent="0.25">
      <c r="A69" s="3"/>
      <c r="B69" s="3"/>
      <c r="C69" s="3"/>
      <c r="D69" s="3"/>
      <c r="E69" s="3"/>
      <c r="F69" s="3"/>
      <c r="G69" s="3"/>
      <c r="H69" s="3"/>
      <c r="I69" s="14"/>
      <c r="J69" s="3"/>
      <c r="K69" s="3"/>
      <c r="L69" s="3"/>
      <c r="M69" s="3"/>
      <c r="N69" s="14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</row>
    <row r="70" spans="1:40" ht="15.75" customHeight="1" x14ac:dyDescent="0.25">
      <c r="A70" s="3"/>
      <c r="B70" s="3"/>
      <c r="C70" s="3"/>
      <c r="D70" s="3"/>
      <c r="E70" s="3"/>
      <c r="F70" s="3"/>
      <c r="G70" s="3"/>
      <c r="H70" s="3"/>
      <c r="I70" s="14"/>
      <c r="J70" s="3"/>
      <c r="K70" s="3"/>
      <c r="L70" s="3"/>
      <c r="M70" s="3"/>
      <c r="N70" s="14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</row>
    <row r="71" spans="1:40" ht="15.75" customHeight="1" x14ac:dyDescent="0.25">
      <c r="A71" s="3"/>
      <c r="B71" s="3"/>
      <c r="C71" s="3"/>
      <c r="D71" s="3"/>
      <c r="E71" s="3"/>
      <c r="F71" s="3"/>
      <c r="G71" s="3"/>
      <c r="H71" s="3"/>
      <c r="I71" s="14"/>
      <c r="J71" s="3"/>
      <c r="K71" s="3"/>
      <c r="L71" s="3"/>
      <c r="M71" s="3"/>
      <c r="N71" s="14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</row>
    <row r="72" spans="1:40" ht="15.75" customHeight="1" x14ac:dyDescent="0.25">
      <c r="A72" s="3"/>
      <c r="B72" s="3"/>
      <c r="C72" s="3"/>
      <c r="D72" s="3"/>
      <c r="E72" s="3"/>
      <c r="F72" s="3"/>
      <c r="G72" s="3"/>
      <c r="H72" s="3"/>
      <c r="I72" s="14"/>
      <c r="J72" s="3"/>
      <c r="K72" s="3"/>
      <c r="L72" s="3"/>
      <c r="M72" s="3"/>
      <c r="N72" s="14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</row>
    <row r="73" spans="1:40" ht="15.75" customHeight="1" x14ac:dyDescent="0.25">
      <c r="A73" s="3"/>
      <c r="B73" s="3"/>
      <c r="C73" s="3"/>
      <c r="D73" s="3"/>
      <c r="E73" s="3"/>
      <c r="F73" s="3"/>
      <c r="G73" s="3"/>
      <c r="H73" s="3"/>
      <c r="I73" s="14"/>
      <c r="J73" s="3"/>
      <c r="K73" s="3"/>
      <c r="L73" s="3"/>
      <c r="M73" s="3"/>
      <c r="N73" s="14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</row>
    <row r="74" spans="1:40" ht="15.75" customHeight="1" x14ac:dyDescent="0.25">
      <c r="A74" s="3"/>
      <c r="B74" s="3"/>
      <c r="C74" s="3"/>
      <c r="D74" s="3"/>
      <c r="E74" s="3"/>
      <c r="F74" s="3"/>
      <c r="G74" s="3"/>
      <c r="H74" s="3"/>
      <c r="I74" s="14"/>
      <c r="J74" s="3"/>
      <c r="K74" s="3"/>
      <c r="L74" s="3"/>
      <c r="M74" s="3"/>
      <c r="N74" s="14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</row>
    <row r="75" spans="1:40" ht="15.75" customHeight="1" x14ac:dyDescent="0.25">
      <c r="A75" s="3"/>
      <c r="B75" s="3"/>
      <c r="C75" s="3"/>
      <c r="D75" s="3"/>
      <c r="E75" s="3"/>
      <c r="F75" s="3"/>
      <c r="G75" s="3"/>
      <c r="H75" s="3"/>
      <c r="I75" s="14"/>
      <c r="J75" s="3"/>
      <c r="K75" s="3"/>
      <c r="L75" s="3"/>
      <c r="M75" s="3"/>
      <c r="N75" s="14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</row>
    <row r="76" spans="1:40" ht="15.75" customHeight="1" x14ac:dyDescent="0.25">
      <c r="A76" s="3"/>
      <c r="B76" s="3"/>
      <c r="C76" s="3"/>
      <c r="D76" s="3"/>
      <c r="E76" s="3"/>
      <c r="F76" s="3"/>
      <c r="G76" s="3"/>
      <c r="H76" s="3"/>
      <c r="I76" s="14"/>
      <c r="J76" s="3"/>
      <c r="K76" s="3"/>
      <c r="L76" s="3"/>
      <c r="M76" s="3"/>
      <c r="N76" s="14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</row>
    <row r="77" spans="1:40" ht="15.75" customHeight="1" x14ac:dyDescent="0.25">
      <c r="A77" s="3"/>
      <c r="B77" s="3"/>
      <c r="C77" s="3"/>
      <c r="D77" s="3"/>
      <c r="E77" s="3"/>
      <c r="F77" s="3"/>
      <c r="G77" s="3"/>
      <c r="H77" s="3"/>
      <c r="I77" s="14"/>
      <c r="J77" s="3"/>
      <c r="K77" s="3"/>
      <c r="L77" s="3"/>
      <c r="M77" s="3"/>
      <c r="N77" s="14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</row>
    <row r="78" spans="1:40" ht="15.75" customHeight="1" x14ac:dyDescent="0.25">
      <c r="A78" s="3"/>
      <c r="B78" s="3"/>
      <c r="C78" s="3"/>
      <c r="D78" s="3"/>
      <c r="E78" s="3"/>
      <c r="F78" s="3"/>
      <c r="G78" s="3"/>
      <c r="H78" s="3"/>
      <c r="I78" s="14"/>
      <c r="J78" s="3"/>
      <c r="K78" s="3"/>
      <c r="L78" s="3"/>
      <c r="M78" s="3"/>
      <c r="N78" s="14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</row>
    <row r="79" spans="1:40" ht="15.75" customHeight="1" x14ac:dyDescent="0.25">
      <c r="A79" s="3"/>
      <c r="B79" s="3"/>
      <c r="C79" s="3"/>
      <c r="D79" s="3"/>
      <c r="E79" s="3"/>
      <c r="F79" s="3"/>
      <c r="G79" s="3"/>
      <c r="H79" s="3"/>
      <c r="I79" s="14"/>
      <c r="J79" s="3"/>
      <c r="K79" s="3"/>
      <c r="L79" s="3"/>
      <c r="M79" s="3"/>
      <c r="N79" s="14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</row>
    <row r="80" spans="1:40" ht="15.75" customHeight="1" x14ac:dyDescent="0.25">
      <c r="A80" s="3"/>
      <c r="B80" s="3"/>
      <c r="C80" s="3"/>
      <c r="D80" s="3"/>
      <c r="E80" s="3"/>
      <c r="F80" s="3"/>
      <c r="G80" s="3"/>
      <c r="H80" s="3"/>
      <c r="I80" s="14"/>
      <c r="J80" s="3"/>
      <c r="K80" s="3"/>
      <c r="L80" s="3"/>
      <c r="M80" s="3"/>
      <c r="N80" s="14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</row>
    <row r="81" spans="1:40" ht="15.75" customHeight="1" x14ac:dyDescent="0.25">
      <c r="A81" s="3"/>
      <c r="B81" s="3"/>
      <c r="C81" s="3"/>
      <c r="D81" s="3"/>
      <c r="E81" s="3"/>
      <c r="F81" s="3"/>
      <c r="G81" s="3"/>
      <c r="H81" s="3"/>
      <c r="I81" s="14"/>
      <c r="J81" s="3"/>
      <c r="K81" s="3"/>
      <c r="L81" s="3"/>
      <c r="M81" s="3"/>
      <c r="N81" s="14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</row>
    <row r="82" spans="1:40" ht="15.75" customHeight="1" x14ac:dyDescent="0.25">
      <c r="A82" s="3"/>
      <c r="B82" s="3"/>
      <c r="C82" s="3"/>
      <c r="D82" s="3"/>
      <c r="E82" s="3"/>
      <c r="F82" s="3"/>
      <c r="G82" s="3"/>
      <c r="H82" s="3"/>
      <c r="I82" s="14"/>
      <c r="J82" s="3"/>
      <c r="K82" s="3"/>
      <c r="L82" s="3"/>
      <c r="M82" s="3"/>
      <c r="N82" s="14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</row>
    <row r="83" spans="1:40" ht="15.75" customHeight="1" x14ac:dyDescent="0.25">
      <c r="A83" s="3"/>
      <c r="B83" s="3"/>
      <c r="C83" s="3"/>
      <c r="D83" s="3"/>
      <c r="E83" s="3"/>
      <c r="F83" s="3"/>
      <c r="G83" s="3"/>
      <c r="H83" s="3"/>
      <c r="I83" s="14"/>
      <c r="J83" s="3"/>
      <c r="K83" s="3"/>
      <c r="L83" s="3"/>
      <c r="M83" s="3"/>
      <c r="N83" s="14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</row>
    <row r="84" spans="1:40" ht="15.75" customHeight="1" x14ac:dyDescent="0.25">
      <c r="A84" s="3"/>
      <c r="B84" s="3"/>
      <c r="C84" s="3"/>
      <c r="D84" s="3"/>
      <c r="E84" s="3"/>
      <c r="F84" s="3"/>
      <c r="G84" s="3"/>
      <c r="H84" s="3"/>
      <c r="I84" s="14"/>
      <c r="J84" s="3"/>
      <c r="K84" s="3"/>
      <c r="L84" s="3"/>
      <c r="M84" s="3"/>
      <c r="N84" s="14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</row>
    <row r="85" spans="1:40" ht="15.75" customHeight="1" x14ac:dyDescent="0.25">
      <c r="A85" s="3"/>
      <c r="B85" s="3"/>
      <c r="C85" s="3"/>
      <c r="D85" s="3"/>
      <c r="E85" s="3"/>
      <c r="F85" s="3"/>
      <c r="G85" s="3"/>
      <c r="H85" s="3"/>
      <c r="I85" s="14"/>
      <c r="J85" s="3"/>
      <c r="K85" s="3"/>
      <c r="L85" s="3"/>
      <c r="M85" s="3"/>
      <c r="N85" s="14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</row>
    <row r="86" spans="1:40" ht="15.75" customHeight="1" x14ac:dyDescent="0.25">
      <c r="A86" s="3"/>
      <c r="B86" s="3"/>
      <c r="C86" s="3"/>
      <c r="D86" s="3"/>
      <c r="E86" s="3"/>
      <c r="F86" s="3"/>
      <c r="G86" s="3"/>
      <c r="H86" s="3"/>
      <c r="I86" s="14"/>
      <c r="J86" s="3"/>
      <c r="K86" s="3"/>
      <c r="L86" s="3"/>
      <c r="M86" s="3"/>
      <c r="N86" s="14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</row>
    <row r="87" spans="1:40" ht="15.75" customHeight="1" x14ac:dyDescent="0.25">
      <c r="A87" s="3"/>
      <c r="B87" s="3"/>
      <c r="C87" s="3"/>
      <c r="D87" s="3"/>
      <c r="E87" s="3"/>
      <c r="F87" s="3"/>
      <c r="G87" s="3"/>
      <c r="H87" s="3"/>
      <c r="I87" s="14"/>
      <c r="J87" s="3"/>
      <c r="K87" s="3"/>
      <c r="L87" s="3"/>
      <c r="M87" s="3"/>
      <c r="N87" s="14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</row>
    <row r="88" spans="1:40" ht="15.75" customHeight="1" x14ac:dyDescent="0.25">
      <c r="A88" s="3"/>
      <c r="B88" s="3"/>
      <c r="C88" s="3"/>
      <c r="D88" s="3"/>
      <c r="E88" s="3"/>
      <c r="F88" s="3"/>
      <c r="G88" s="3"/>
      <c r="H88" s="3"/>
      <c r="I88" s="14"/>
      <c r="J88" s="3"/>
      <c r="K88" s="3"/>
      <c r="L88" s="3"/>
      <c r="M88" s="3"/>
      <c r="N88" s="14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</row>
    <row r="89" spans="1:40" ht="15.75" customHeight="1" x14ac:dyDescent="0.25">
      <c r="A89" s="3"/>
      <c r="B89" s="3"/>
      <c r="C89" s="3"/>
      <c r="D89" s="3"/>
      <c r="E89" s="3"/>
      <c r="F89" s="3"/>
      <c r="G89" s="3"/>
      <c r="H89" s="3"/>
      <c r="I89" s="14"/>
      <c r="J89" s="3"/>
      <c r="K89" s="3"/>
      <c r="L89" s="3"/>
      <c r="M89" s="3"/>
      <c r="N89" s="14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</row>
    <row r="90" spans="1:40" ht="15.75" customHeight="1" x14ac:dyDescent="0.25">
      <c r="A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</row>
    <row r="91" spans="1:40" ht="15.75" customHeight="1" x14ac:dyDescent="0.25">
      <c r="A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</row>
    <row r="92" spans="1:40" ht="15.75" customHeight="1" x14ac:dyDescent="0.25">
      <c r="A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</row>
    <row r="93" spans="1:40" ht="15.75" customHeight="1" x14ac:dyDescent="0.25">
      <c r="A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</row>
    <row r="94" spans="1:40" ht="15.75" customHeight="1" x14ac:dyDescent="0.25">
      <c r="A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</row>
    <row r="95" spans="1:40" ht="15.75" customHeight="1" x14ac:dyDescent="0.25">
      <c r="A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</row>
    <row r="96" spans="1:40" ht="15.75" customHeight="1" x14ac:dyDescent="0.25">
      <c r="A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</row>
    <row r="97" spans="1:40" ht="15.75" customHeight="1" x14ac:dyDescent="0.25">
      <c r="A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</row>
    <row r="98" spans="1:40" ht="15.75" customHeight="1" x14ac:dyDescent="0.25">
      <c r="A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</row>
    <row r="99" spans="1:40" ht="15.75" customHeight="1" x14ac:dyDescent="0.25">
      <c r="A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</row>
    <row r="100" spans="1:40" ht="15.75" customHeight="1" x14ac:dyDescent="0.25">
      <c r="A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</row>
  </sheetData>
  <sheetProtection algorithmName="SHA-512" hashValue="yp+g0LvXSZNqj21Fr3MOjsWRFDlTLeYIpsP8eU+/6ztHtYT/904KC3z7pect1farRy3SCcksn/l+LDLjkSuceQ==" saltValue="9XryY39Z7Wi4rRcucOiu/g==" spinCount="100000" sheet="1" objects="1" scenarios="1"/>
  <mergeCells count="119">
    <mergeCell ref="F35:H35"/>
    <mergeCell ref="F36:H36"/>
    <mergeCell ref="F37:H37"/>
    <mergeCell ref="B18:R18"/>
    <mergeCell ref="K19:K20"/>
    <mergeCell ref="C21:D21"/>
    <mergeCell ref="B19:B20"/>
    <mergeCell ref="J19:J20"/>
    <mergeCell ref="F28:H28"/>
    <mergeCell ref="F29:H29"/>
    <mergeCell ref="F30:H30"/>
    <mergeCell ref="F23:H23"/>
    <mergeCell ref="F24:H24"/>
    <mergeCell ref="F25:H25"/>
    <mergeCell ref="F26:H26"/>
    <mergeCell ref="F27:H27"/>
    <mergeCell ref="C26:D26"/>
    <mergeCell ref="C19:D20"/>
    <mergeCell ref="C35:D35"/>
    <mergeCell ref="C36:D36"/>
    <mergeCell ref="P13:S13"/>
    <mergeCell ref="G13:K13"/>
    <mergeCell ref="B15:C15"/>
    <mergeCell ref="B16:C16"/>
    <mergeCell ref="B14:C14"/>
    <mergeCell ref="P14:S14"/>
    <mergeCell ref="E15:F15"/>
    <mergeCell ref="G16:K16"/>
    <mergeCell ref="P15:S15"/>
    <mergeCell ref="P16:S16"/>
    <mergeCell ref="B59:C63"/>
    <mergeCell ref="D61:S61"/>
    <mergeCell ref="D59:S60"/>
    <mergeCell ref="D62:S62"/>
    <mergeCell ref="D63:S63"/>
    <mergeCell ref="A1:S6"/>
    <mergeCell ref="E11:F11"/>
    <mergeCell ref="B12:C12"/>
    <mergeCell ref="L10:O10"/>
    <mergeCell ref="L11:O11"/>
    <mergeCell ref="L12:O12"/>
    <mergeCell ref="P10:S10"/>
    <mergeCell ref="E10:F10"/>
    <mergeCell ref="B10:C10"/>
    <mergeCell ref="B11:C11"/>
    <mergeCell ref="P11:S12"/>
    <mergeCell ref="G10:K10"/>
    <mergeCell ref="E9:H9"/>
    <mergeCell ref="B13:C13"/>
    <mergeCell ref="E13:F13"/>
    <mergeCell ref="L16:O16"/>
    <mergeCell ref="L13:O13"/>
    <mergeCell ref="L14:O14"/>
    <mergeCell ref="L15:O15"/>
    <mergeCell ref="W53:X53"/>
    <mergeCell ref="W54:X54"/>
    <mergeCell ref="F55:G55"/>
    <mergeCell ref="F53:G53"/>
    <mergeCell ref="B56:C56"/>
    <mergeCell ref="F54:G54"/>
    <mergeCell ref="E46:K48"/>
    <mergeCell ref="F52:G52"/>
    <mergeCell ref="C40:D40"/>
    <mergeCell ref="C43:D43"/>
    <mergeCell ref="C44:D44"/>
    <mergeCell ref="C45:D45"/>
    <mergeCell ref="B53:C53"/>
    <mergeCell ref="B46:D48"/>
    <mergeCell ref="F43:H43"/>
    <mergeCell ref="F44:H44"/>
    <mergeCell ref="F40:H40"/>
    <mergeCell ref="F41:H41"/>
    <mergeCell ref="F42:H42"/>
    <mergeCell ref="H52:S57"/>
    <mergeCell ref="F56:G56"/>
    <mergeCell ref="F57:G57"/>
    <mergeCell ref="L46:T48"/>
    <mergeCell ref="B54:C54"/>
    <mergeCell ref="B55:C55"/>
    <mergeCell ref="B57:D57"/>
    <mergeCell ref="B52:C52"/>
    <mergeCell ref="B50:S50"/>
    <mergeCell ref="C42:D42"/>
    <mergeCell ref="C41:D41"/>
    <mergeCell ref="I19:I20"/>
    <mergeCell ref="F21:H21"/>
    <mergeCell ref="F22:H22"/>
    <mergeCell ref="L19:Q19"/>
    <mergeCell ref="R19:R20"/>
    <mergeCell ref="F31:H31"/>
    <mergeCell ref="F32:H32"/>
    <mergeCell ref="F38:H38"/>
    <mergeCell ref="F39:H39"/>
    <mergeCell ref="C33:D33"/>
    <mergeCell ref="C34:D34"/>
    <mergeCell ref="C27:D27"/>
    <mergeCell ref="C39:D39"/>
    <mergeCell ref="C32:D32"/>
    <mergeCell ref="C37:D37"/>
    <mergeCell ref="C38:D38"/>
    <mergeCell ref="F33:H33"/>
    <mergeCell ref="F34:H34"/>
    <mergeCell ref="G11:K11"/>
    <mergeCell ref="G12:K12"/>
    <mergeCell ref="C22:D22"/>
    <mergeCell ref="E19:E20"/>
    <mergeCell ref="E16:F16"/>
    <mergeCell ref="F19:H19"/>
    <mergeCell ref="C28:D28"/>
    <mergeCell ref="C29:D29"/>
    <mergeCell ref="C31:D31"/>
    <mergeCell ref="C23:D23"/>
    <mergeCell ref="C24:D24"/>
    <mergeCell ref="E12:F12"/>
    <mergeCell ref="E14:F14"/>
    <mergeCell ref="C30:D30"/>
    <mergeCell ref="G14:K14"/>
    <mergeCell ref="G15:K15"/>
    <mergeCell ref="C25:D25"/>
  </mergeCells>
  <conditionalFormatting sqref="K45:Q45 S45">
    <cfRule type="cellIs" dxfId="0" priority="3" operator="equal">
      <formula>"X"</formula>
    </cfRule>
  </conditionalFormatting>
  <dataValidations count="8">
    <dataValidation type="decimal" allowBlank="1" showInputMessage="1" showErrorMessage="1" prompt="NÚMERO INVALIDO - SOLO INGRESE 0 o 1" sqref="G16">
      <formula1>0</formula1>
      <formula2>1</formula2>
    </dataValidation>
    <dataValidation type="decimal" allowBlank="1" showInputMessage="1" showErrorMessage="1" prompt="NÚMERO INVALIDO - SOLO INGRESE 0 o 1._x000a_" sqref="D16">
      <formula1>0</formula1>
      <formula2>1</formula2>
    </dataValidation>
    <dataValidation type="date" allowBlank="1" showInputMessage="1" showErrorMessage="1" error="FAVOR INTRODUCIR DÍA/MES/AÑO, NO OLVIDAR AGREGAR EL /" prompt="INGRESAR FECHA DÍA/MES/AÑO_x000a_" sqref="F21:H44">
      <formula1>18264</formula1>
      <formula2>43465</formula2>
    </dataValidation>
    <dataValidation type="custom" allowBlank="1" showInputMessage="1" showErrorMessage="1" prompt="PARA DILIGENCIAR LA MODALIDAD ES CON &quot;X&quot; MAYUSCULA" sqref="P45">
      <formula1>EXACT(P45:V64,"X")</formula1>
    </dataValidation>
    <dataValidation type="custom" allowBlank="1" showInputMessage="1" showErrorMessage="1" prompt="PARA DILIGENCIAR LA MODALIDAD ES CON &quot;X&quot; MAYUSCULA" sqref="Q45">
      <formula1>EXACT(Q45:V64,"X")</formula1>
    </dataValidation>
    <dataValidation type="custom" allowBlank="1" showInputMessage="1" showErrorMessage="1" prompt="PARA DILIGENCIAR LA MODALIDAD ES CON &quot;X&quot; MAYUSCULA" sqref="S45">
      <formula1>EXACT(S45:V64,"X")</formula1>
    </dataValidation>
    <dataValidation type="custom" allowBlank="1" showInputMessage="1" showErrorMessage="1" prompt="PARA DILIGENCIAR LA MODALIDAD ES CON &quot;X&quot; MAYUSCULA" sqref="K45:N45">
      <formula1>EXACT(K45:S64,"X")</formula1>
    </dataValidation>
    <dataValidation type="custom" allowBlank="1" showInputMessage="1" showErrorMessage="1" prompt="PARA DILIGENCIAR LA MODALIDAD ES CON &quot;X&quot; MAYUSCULA" sqref="O45">
      <formula1>EXACT(O45:V64,"X")</formula1>
    </dataValidation>
  </dataValidations>
  <pageMargins left="0.7" right="0.7" top="0.75" bottom="0.75" header="0" footer="0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ErrorMessage="1">
          <x14:formula1>
            <xm:f>Hoja2!$C$4:$C$5</xm:f>
          </x14:formula1>
          <xm:sqref>E21:E45</xm:sqref>
        </x14:dataValidation>
        <x14:dataValidation type="list" allowBlank="1" showInputMessage="1" showErrorMessage="1">
          <x14:formula1>
            <xm:f>Hoja2!$D$4:$D$6</xm:f>
          </x14:formula1>
          <xm:sqref>K21:K44</xm:sqref>
        </x14:dataValidation>
        <x14:dataValidation type="list" allowBlank="1" showErrorMessage="1">
          <x14:formula1>
            <xm:f>Hoja2!$E$11:$E$18</xm:f>
          </x14:formula1>
          <xm:sqref>J45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H100"/>
  <sheetViews>
    <sheetView workbookViewId="0">
      <selection activeCell="F7" sqref="F7"/>
    </sheetView>
  </sheetViews>
  <sheetFormatPr baseColWidth="10" defaultColWidth="14.42578125" defaultRowHeight="15" customHeight="1" x14ac:dyDescent="0.25"/>
  <cols>
    <col min="1" max="3" width="10.7109375" customWidth="1"/>
    <col min="4" max="4" width="22.42578125" customWidth="1"/>
    <col min="5" max="11" width="10.7109375" customWidth="1"/>
  </cols>
  <sheetData>
    <row r="4" spans="3:8" x14ac:dyDescent="0.25">
      <c r="C4" t="s">
        <v>56</v>
      </c>
      <c r="D4" s="2" t="s">
        <v>62</v>
      </c>
      <c r="E4" s="2" t="s">
        <v>63</v>
      </c>
      <c r="H4">
        <v>1</v>
      </c>
    </row>
    <row r="5" spans="3:8" x14ac:dyDescent="0.25">
      <c r="C5" t="s">
        <v>58</v>
      </c>
      <c r="D5" s="2" t="s">
        <v>60</v>
      </c>
      <c r="E5" t="s">
        <v>57</v>
      </c>
      <c r="H5">
        <v>0</v>
      </c>
    </row>
    <row r="6" spans="3:8" x14ac:dyDescent="0.25">
      <c r="D6" s="2" t="s">
        <v>61</v>
      </c>
      <c r="E6" s="2" t="s">
        <v>64</v>
      </c>
    </row>
    <row r="7" spans="3:8" x14ac:dyDescent="0.25">
      <c r="E7" s="2" t="s">
        <v>65</v>
      </c>
    </row>
    <row r="8" spans="3:8" x14ac:dyDescent="0.25">
      <c r="E8" s="2" t="s">
        <v>66</v>
      </c>
    </row>
    <row r="9" spans="3:8" x14ac:dyDescent="0.25">
      <c r="E9" s="2" t="s">
        <v>67</v>
      </c>
    </row>
    <row r="10" spans="3:8" x14ac:dyDescent="0.25">
      <c r="E10" s="2" t="s">
        <v>68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dataValidations count="1">
    <dataValidation type="list" allowBlank="1" showInputMessage="1" showErrorMessage="1" sqref="D5:D6">
      <formula1>$D$4:$D$6</formula1>
    </dataValidation>
  </dataValidation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S100"/>
  <sheetViews>
    <sheetView showGridLines="0" topLeftCell="A3" zoomScale="70" zoomScaleNormal="70" workbookViewId="0">
      <selection activeCell="M5" sqref="M5"/>
    </sheetView>
  </sheetViews>
  <sheetFormatPr baseColWidth="10" defaultColWidth="14.42578125" defaultRowHeight="15" customHeight="1" x14ac:dyDescent="0.25"/>
  <cols>
    <col min="1" max="1" width="3.140625" style="7" customWidth="1"/>
    <col min="2" max="2" width="18.7109375" style="7" customWidth="1"/>
    <col min="3" max="3" width="14.85546875" style="7" customWidth="1"/>
    <col min="4" max="4" width="33.85546875" style="7" customWidth="1"/>
    <col min="5" max="5" width="14.7109375" style="7" customWidth="1"/>
    <col min="6" max="6" width="19.7109375" style="7" customWidth="1"/>
    <col min="7" max="7" width="16" style="7" customWidth="1"/>
    <col min="8" max="8" width="19" style="7" customWidth="1"/>
    <col min="9" max="9" width="13.5703125" style="7" customWidth="1"/>
    <col min="10" max="11" width="10.7109375" style="7" customWidth="1"/>
    <col min="12" max="12" width="15" style="7" customWidth="1"/>
    <col min="13" max="13" width="13.7109375" style="7" customWidth="1"/>
    <col min="14" max="14" width="10.7109375" style="7" customWidth="1"/>
    <col min="15" max="15" width="24" style="7" customWidth="1"/>
    <col min="16" max="18" width="20.140625" style="7" customWidth="1"/>
    <col min="19" max="19" width="24.7109375" style="7" customWidth="1"/>
    <col min="20" max="16384" width="14.42578125" style="7"/>
  </cols>
  <sheetData>
    <row r="1" spans="1:19" hidden="1" x14ac:dyDescent="0.25"/>
    <row r="2" spans="1:19" hidden="1" x14ac:dyDescent="0.25"/>
    <row r="3" spans="1:19" x14ac:dyDescent="0.25">
      <c r="I3" s="144" t="s">
        <v>75</v>
      </c>
      <c r="J3" s="145"/>
      <c r="K3" s="145"/>
      <c r="L3" s="145"/>
      <c r="M3" s="145"/>
      <c r="N3" s="145"/>
      <c r="O3" s="49"/>
    </row>
    <row r="4" spans="1:19" s="11" customFormat="1" ht="27.75" customHeight="1" x14ac:dyDescent="0.25">
      <c r="A4" s="8" t="s">
        <v>46</v>
      </c>
      <c r="B4" s="8" t="s">
        <v>47</v>
      </c>
      <c r="C4" s="8" t="s">
        <v>48</v>
      </c>
      <c r="D4" s="8" t="s">
        <v>49</v>
      </c>
      <c r="E4" s="8" t="s">
        <v>50</v>
      </c>
      <c r="F4" s="8" t="s">
        <v>51</v>
      </c>
      <c r="G4" s="8" t="s">
        <v>69</v>
      </c>
      <c r="H4" s="8" t="s">
        <v>24</v>
      </c>
      <c r="I4" s="50" t="s">
        <v>70</v>
      </c>
      <c r="J4" s="50" t="s">
        <v>72</v>
      </c>
      <c r="K4" s="51" t="s">
        <v>72</v>
      </c>
      <c r="L4" s="51" t="s">
        <v>71</v>
      </c>
      <c r="M4" s="52" t="s">
        <v>79</v>
      </c>
      <c r="N4" s="52" t="s">
        <v>74</v>
      </c>
      <c r="O4" s="8" t="s">
        <v>77</v>
      </c>
      <c r="P4" s="8" t="s">
        <v>52</v>
      </c>
      <c r="Q4" s="10" t="s">
        <v>53</v>
      </c>
      <c r="R4" s="10" t="s">
        <v>54</v>
      </c>
      <c r="S4" s="8" t="s">
        <v>55</v>
      </c>
    </row>
    <row r="5" spans="1:19" ht="33.75" customHeight="1" x14ac:dyDescent="0.25">
      <c r="A5" s="12">
        <v>1</v>
      </c>
      <c r="B5" s="9" t="str">
        <f>PROPER('Planilla Oficial'!G11)</f>
        <v/>
      </c>
      <c r="C5" s="9" t="str">
        <f>PROPER('Planilla Oficial'!D11)</f>
        <v/>
      </c>
      <c r="D5" s="9" t="str">
        <f>PROPER('Planilla Oficial'!C21)</f>
        <v/>
      </c>
      <c r="E5" s="9" t="str">
        <f>PROPER('Planilla Oficial'!E21)</f>
        <v/>
      </c>
      <c r="F5" s="27" t="str">
        <f>IF(ISBLANK('Planilla Oficial'!F21:H21),"",'Planilla Oficial'!F21:H21)</f>
        <v/>
      </c>
      <c r="G5" s="9" t="str">
        <f>'Planilla Oficial'!J21</f>
        <v/>
      </c>
      <c r="H5" s="9" t="str">
        <f>PROPER('Planilla Oficial'!K21)</f>
        <v/>
      </c>
      <c r="I5" s="9" t="str">
        <f>PROPER('Planilla Oficial'!L21)</f>
        <v/>
      </c>
      <c r="J5" s="9" t="str">
        <f>PROPER('Planilla Oficial'!M21)</f>
        <v/>
      </c>
      <c r="K5" s="9" t="str">
        <f>PROPER('Planilla Oficial'!N21)</f>
        <v/>
      </c>
      <c r="L5" s="9" t="str">
        <f>PROPER('Planilla Oficial'!O21)</f>
        <v/>
      </c>
      <c r="M5" s="9" t="str">
        <f>PROPER('Planilla Oficial'!P21)</f>
        <v/>
      </c>
      <c r="N5" s="9" t="str">
        <f>PROPER('Planilla Oficial'!Q21)</f>
        <v/>
      </c>
      <c r="O5" s="9" t="str">
        <f>PROPER('Planilla Oficial'!R21)</f>
        <v>0</v>
      </c>
      <c r="P5" s="9" t="str">
        <f>PROPER('Planilla Oficial'!$D$14)</f>
        <v/>
      </c>
      <c r="Q5" s="13" t="str">
        <f>PROPER('Planilla Oficial'!$G$14)</f>
        <v/>
      </c>
      <c r="R5" s="13" t="str">
        <f>PROPER('Planilla Oficial'!$D$15)</f>
        <v/>
      </c>
      <c r="S5" s="9" t="str">
        <f>PROPER('Planilla Oficial'!$D$13)</f>
        <v/>
      </c>
    </row>
    <row r="6" spans="1:19" ht="33.75" customHeight="1" x14ac:dyDescent="0.25">
      <c r="A6" s="12">
        <v>2</v>
      </c>
      <c r="B6" s="9" t="str">
        <f t="shared" ref="B6:C6" si="0">B5</f>
        <v/>
      </c>
      <c r="C6" s="9" t="str">
        <f t="shared" si="0"/>
        <v/>
      </c>
      <c r="D6" s="9" t="str">
        <f>PROPER('Planilla Oficial'!C22)</f>
        <v/>
      </c>
      <c r="E6" s="9" t="str">
        <f>PROPER('Planilla Oficial'!E22)</f>
        <v/>
      </c>
      <c r="F6" s="27" t="str">
        <f>IF(ISBLANK('Planilla Oficial'!F22:H22),"",'Planilla Oficial'!F22:H22)</f>
        <v/>
      </c>
      <c r="G6" s="9" t="str">
        <f>'Planilla Oficial'!J22</f>
        <v/>
      </c>
      <c r="H6" s="9" t="str">
        <f>PROPER('Planilla Oficial'!K22)</f>
        <v/>
      </c>
      <c r="I6" s="9" t="str">
        <f>PROPER('Planilla Oficial'!L22)</f>
        <v/>
      </c>
      <c r="J6" s="9" t="str">
        <f>PROPER('Planilla Oficial'!M22)</f>
        <v/>
      </c>
      <c r="K6" s="9" t="str">
        <f>PROPER('Planilla Oficial'!N22)</f>
        <v/>
      </c>
      <c r="L6" s="9" t="str">
        <f>PROPER('Planilla Oficial'!O22)</f>
        <v/>
      </c>
      <c r="M6" s="9" t="str">
        <f>PROPER('Planilla Oficial'!P22)</f>
        <v/>
      </c>
      <c r="N6" s="9" t="str">
        <f>PROPER('Planilla Oficial'!Q22)</f>
        <v/>
      </c>
      <c r="O6" s="9" t="str">
        <f>PROPER('Planilla Oficial'!R22)</f>
        <v>0</v>
      </c>
      <c r="P6" s="9" t="str">
        <f>PROPER('Planilla Oficial'!$D$14)</f>
        <v/>
      </c>
      <c r="Q6" s="13" t="str">
        <f>PROPER('Planilla Oficial'!$G$14)</f>
        <v/>
      </c>
      <c r="R6" s="13" t="str">
        <f>PROPER('Planilla Oficial'!$D$15)</f>
        <v/>
      </c>
      <c r="S6" s="9" t="str">
        <f>PROPER('Planilla Oficial'!$D$13)</f>
        <v/>
      </c>
    </row>
    <row r="7" spans="1:19" ht="33.75" customHeight="1" x14ac:dyDescent="0.25">
      <c r="A7" s="12">
        <v>3</v>
      </c>
      <c r="B7" s="9" t="str">
        <f t="shared" ref="B7:C7" si="1">B6</f>
        <v/>
      </c>
      <c r="C7" s="9" t="str">
        <f t="shared" si="1"/>
        <v/>
      </c>
      <c r="D7" s="9" t="str">
        <f>PROPER('Planilla Oficial'!C23)</f>
        <v/>
      </c>
      <c r="E7" s="9" t="str">
        <f>PROPER('Planilla Oficial'!E23)</f>
        <v/>
      </c>
      <c r="F7" s="27" t="str">
        <f>IF(ISBLANK('Planilla Oficial'!F23:H23),"",'Planilla Oficial'!F23:H23)</f>
        <v/>
      </c>
      <c r="G7" s="9" t="str">
        <f>'Planilla Oficial'!J23</f>
        <v/>
      </c>
      <c r="H7" s="9" t="str">
        <f>PROPER('Planilla Oficial'!K23)</f>
        <v/>
      </c>
      <c r="I7" s="9" t="str">
        <f>PROPER('Planilla Oficial'!L23)</f>
        <v/>
      </c>
      <c r="J7" s="9" t="str">
        <f>PROPER('Planilla Oficial'!M23)</f>
        <v/>
      </c>
      <c r="K7" s="9" t="str">
        <f>PROPER('Planilla Oficial'!N23)</f>
        <v/>
      </c>
      <c r="L7" s="9" t="str">
        <f>PROPER('Planilla Oficial'!O23)</f>
        <v/>
      </c>
      <c r="M7" s="9" t="str">
        <f>PROPER('Planilla Oficial'!P23)</f>
        <v/>
      </c>
      <c r="N7" s="9" t="str">
        <f>PROPER('Planilla Oficial'!Q23)</f>
        <v/>
      </c>
      <c r="O7" s="9" t="str">
        <f>PROPER('Planilla Oficial'!R23)</f>
        <v>0</v>
      </c>
      <c r="P7" s="9" t="str">
        <f>PROPER('Planilla Oficial'!$D$14)</f>
        <v/>
      </c>
      <c r="Q7" s="13" t="str">
        <f>PROPER('Planilla Oficial'!$G$14)</f>
        <v/>
      </c>
      <c r="R7" s="13" t="str">
        <f>PROPER('Planilla Oficial'!$D$15)</f>
        <v/>
      </c>
      <c r="S7" s="9" t="str">
        <f>PROPER('Planilla Oficial'!$D$13)</f>
        <v/>
      </c>
    </row>
    <row r="8" spans="1:19" ht="33.75" customHeight="1" x14ac:dyDescent="0.25">
      <c r="A8" s="12">
        <v>4</v>
      </c>
      <c r="B8" s="9" t="str">
        <f t="shared" ref="B8:C8" si="2">B7</f>
        <v/>
      </c>
      <c r="C8" s="9" t="str">
        <f t="shared" si="2"/>
        <v/>
      </c>
      <c r="D8" s="9" t="str">
        <f>PROPER('Planilla Oficial'!C24)</f>
        <v/>
      </c>
      <c r="E8" s="9" t="str">
        <f>PROPER('Planilla Oficial'!E24)</f>
        <v/>
      </c>
      <c r="F8" s="27" t="str">
        <f>IF(ISBLANK('Planilla Oficial'!F24:H24),"",'Planilla Oficial'!F24:H24)</f>
        <v/>
      </c>
      <c r="G8" s="9" t="str">
        <f>'Planilla Oficial'!J24</f>
        <v/>
      </c>
      <c r="H8" s="9" t="str">
        <f>PROPER('Planilla Oficial'!K24)</f>
        <v/>
      </c>
      <c r="I8" s="9" t="str">
        <f>PROPER('Planilla Oficial'!L24)</f>
        <v/>
      </c>
      <c r="J8" s="9" t="str">
        <f>PROPER('Planilla Oficial'!M24)</f>
        <v/>
      </c>
      <c r="K8" s="9" t="str">
        <f>PROPER('Planilla Oficial'!N24)</f>
        <v/>
      </c>
      <c r="L8" s="9" t="str">
        <f>PROPER('Planilla Oficial'!O24)</f>
        <v/>
      </c>
      <c r="M8" s="9" t="str">
        <f>PROPER('Planilla Oficial'!P24)</f>
        <v/>
      </c>
      <c r="N8" s="9" t="str">
        <f>PROPER('Planilla Oficial'!Q24)</f>
        <v/>
      </c>
      <c r="O8" s="9" t="str">
        <f>PROPER('Planilla Oficial'!R24)</f>
        <v>0</v>
      </c>
      <c r="P8" s="9" t="str">
        <f>PROPER('Planilla Oficial'!$D$14)</f>
        <v/>
      </c>
      <c r="Q8" s="13" t="str">
        <f>PROPER('Planilla Oficial'!$G$14)</f>
        <v/>
      </c>
      <c r="R8" s="13" t="str">
        <f>PROPER('Planilla Oficial'!$D$15)</f>
        <v/>
      </c>
      <c r="S8" s="9" t="str">
        <f>PROPER('Planilla Oficial'!$D$13)</f>
        <v/>
      </c>
    </row>
    <row r="9" spans="1:19" ht="33.75" customHeight="1" x14ac:dyDescent="0.25">
      <c r="A9" s="12">
        <v>5</v>
      </c>
      <c r="B9" s="9" t="str">
        <f t="shared" ref="B9:C9" si="3">B8</f>
        <v/>
      </c>
      <c r="C9" s="9" t="str">
        <f t="shared" si="3"/>
        <v/>
      </c>
      <c r="D9" s="9" t="str">
        <f>PROPER('Planilla Oficial'!C25)</f>
        <v/>
      </c>
      <c r="E9" s="9" t="str">
        <f>PROPER('Planilla Oficial'!E25)</f>
        <v/>
      </c>
      <c r="F9" s="27" t="str">
        <f>IF(ISBLANK('Planilla Oficial'!F25:H25),"",'Planilla Oficial'!F25:H25)</f>
        <v/>
      </c>
      <c r="G9" s="9" t="str">
        <f>'Planilla Oficial'!J25</f>
        <v/>
      </c>
      <c r="H9" s="9" t="str">
        <f>PROPER('Planilla Oficial'!K25)</f>
        <v/>
      </c>
      <c r="I9" s="9" t="str">
        <f>PROPER('Planilla Oficial'!L25)</f>
        <v/>
      </c>
      <c r="J9" s="9" t="str">
        <f>PROPER('Planilla Oficial'!M25)</f>
        <v/>
      </c>
      <c r="K9" s="9" t="str">
        <f>PROPER('Planilla Oficial'!N25)</f>
        <v/>
      </c>
      <c r="L9" s="9" t="str">
        <f>PROPER('Planilla Oficial'!O25)</f>
        <v/>
      </c>
      <c r="M9" s="9" t="str">
        <f>PROPER('Planilla Oficial'!P25)</f>
        <v/>
      </c>
      <c r="N9" s="9" t="str">
        <f>PROPER('Planilla Oficial'!Q25)</f>
        <v/>
      </c>
      <c r="O9" s="9" t="str">
        <f>PROPER('Planilla Oficial'!R25)</f>
        <v>0</v>
      </c>
      <c r="P9" s="9" t="str">
        <f>PROPER('Planilla Oficial'!$D$14)</f>
        <v/>
      </c>
      <c r="Q9" s="13" t="str">
        <f>PROPER('Planilla Oficial'!$G$14)</f>
        <v/>
      </c>
      <c r="R9" s="13" t="str">
        <f>PROPER('Planilla Oficial'!$D$15)</f>
        <v/>
      </c>
      <c r="S9" s="9" t="str">
        <f>PROPER('Planilla Oficial'!$D$13)</f>
        <v/>
      </c>
    </row>
    <row r="10" spans="1:19" ht="33.75" customHeight="1" x14ac:dyDescent="0.25">
      <c r="A10" s="12">
        <v>6</v>
      </c>
      <c r="B10" s="9" t="str">
        <f t="shared" ref="B10:C10" si="4">B9</f>
        <v/>
      </c>
      <c r="C10" s="9" t="str">
        <f t="shared" si="4"/>
        <v/>
      </c>
      <c r="D10" s="9" t="str">
        <f>PROPER('Planilla Oficial'!C26)</f>
        <v/>
      </c>
      <c r="E10" s="9" t="str">
        <f>PROPER('Planilla Oficial'!E26)</f>
        <v/>
      </c>
      <c r="F10" s="27" t="str">
        <f>IF(ISBLANK('Planilla Oficial'!F26:H26),"",'Planilla Oficial'!F26:H26)</f>
        <v/>
      </c>
      <c r="G10" s="9" t="str">
        <f>'Planilla Oficial'!J26</f>
        <v/>
      </c>
      <c r="H10" s="9" t="str">
        <f>PROPER('Planilla Oficial'!K26)</f>
        <v/>
      </c>
      <c r="I10" s="9" t="str">
        <f>PROPER('Planilla Oficial'!L26)</f>
        <v/>
      </c>
      <c r="J10" s="9" t="str">
        <f>PROPER('Planilla Oficial'!M26)</f>
        <v/>
      </c>
      <c r="K10" s="9" t="str">
        <f>PROPER('Planilla Oficial'!N26)</f>
        <v/>
      </c>
      <c r="L10" s="9" t="str">
        <f>PROPER('Planilla Oficial'!O26)</f>
        <v/>
      </c>
      <c r="M10" s="9" t="str">
        <f>PROPER('Planilla Oficial'!P26)</f>
        <v/>
      </c>
      <c r="N10" s="9" t="str">
        <f>PROPER('Planilla Oficial'!Q26)</f>
        <v/>
      </c>
      <c r="O10" s="9" t="str">
        <f>PROPER('Planilla Oficial'!R26)</f>
        <v>0</v>
      </c>
      <c r="P10" s="9" t="str">
        <f>PROPER('Planilla Oficial'!$D$14)</f>
        <v/>
      </c>
      <c r="Q10" s="13" t="str">
        <f>PROPER('Planilla Oficial'!$G$14)</f>
        <v/>
      </c>
      <c r="R10" s="13" t="str">
        <f>PROPER('Planilla Oficial'!$D$15)</f>
        <v/>
      </c>
      <c r="S10" s="9" t="str">
        <f>PROPER('Planilla Oficial'!$D$13)</f>
        <v/>
      </c>
    </row>
    <row r="11" spans="1:19" ht="33.75" customHeight="1" x14ac:dyDescent="0.25">
      <c r="A11" s="12">
        <v>7</v>
      </c>
      <c r="B11" s="9" t="str">
        <f t="shared" ref="B11:C11" si="5">B10</f>
        <v/>
      </c>
      <c r="C11" s="9" t="str">
        <f t="shared" si="5"/>
        <v/>
      </c>
      <c r="D11" s="9" t="str">
        <f>PROPER('Planilla Oficial'!C27)</f>
        <v/>
      </c>
      <c r="E11" s="9" t="str">
        <f>PROPER('Planilla Oficial'!E27)</f>
        <v/>
      </c>
      <c r="F11" s="27" t="str">
        <f>IF(ISBLANK('Planilla Oficial'!F27:H27),"",'Planilla Oficial'!F27:H27)</f>
        <v/>
      </c>
      <c r="G11" s="9" t="str">
        <f>'Planilla Oficial'!J27</f>
        <v/>
      </c>
      <c r="H11" s="9" t="str">
        <f>PROPER('Planilla Oficial'!K27)</f>
        <v/>
      </c>
      <c r="I11" s="9" t="str">
        <f>PROPER('Planilla Oficial'!L27)</f>
        <v/>
      </c>
      <c r="J11" s="9" t="str">
        <f>PROPER('Planilla Oficial'!M27)</f>
        <v/>
      </c>
      <c r="K11" s="9" t="str">
        <f>PROPER('Planilla Oficial'!N27)</f>
        <v/>
      </c>
      <c r="L11" s="9" t="str">
        <f>PROPER('Planilla Oficial'!O27)</f>
        <v/>
      </c>
      <c r="M11" s="9" t="str">
        <f>PROPER('Planilla Oficial'!P27)</f>
        <v/>
      </c>
      <c r="N11" s="9" t="str">
        <f>PROPER('Planilla Oficial'!Q27)</f>
        <v/>
      </c>
      <c r="O11" s="9" t="str">
        <f>PROPER('Planilla Oficial'!R27)</f>
        <v>0</v>
      </c>
      <c r="P11" s="9" t="str">
        <f>PROPER('Planilla Oficial'!$D$14)</f>
        <v/>
      </c>
      <c r="Q11" s="13" t="str">
        <f>PROPER('Planilla Oficial'!$G$14)</f>
        <v/>
      </c>
      <c r="R11" s="13" t="str">
        <f>PROPER('Planilla Oficial'!$D$15)</f>
        <v/>
      </c>
      <c r="S11" s="9" t="str">
        <f>PROPER('Planilla Oficial'!$D$13)</f>
        <v/>
      </c>
    </row>
    <row r="12" spans="1:19" ht="33.75" customHeight="1" x14ac:dyDescent="0.25">
      <c r="A12" s="12">
        <v>8</v>
      </c>
      <c r="B12" s="9" t="str">
        <f t="shared" ref="B12:C12" si="6">B11</f>
        <v/>
      </c>
      <c r="C12" s="9" t="str">
        <f t="shared" si="6"/>
        <v/>
      </c>
      <c r="D12" s="9" t="str">
        <f>PROPER('Planilla Oficial'!C28)</f>
        <v/>
      </c>
      <c r="E12" s="9" t="str">
        <f>PROPER('Planilla Oficial'!E28)</f>
        <v/>
      </c>
      <c r="F12" s="27" t="str">
        <f>IF(ISBLANK('Planilla Oficial'!F28:H28),"",'Planilla Oficial'!F28:H28)</f>
        <v/>
      </c>
      <c r="G12" s="9" t="str">
        <f>'Planilla Oficial'!J28</f>
        <v/>
      </c>
      <c r="H12" s="9" t="str">
        <f>PROPER('Planilla Oficial'!K28)</f>
        <v/>
      </c>
      <c r="I12" s="9" t="str">
        <f>PROPER('Planilla Oficial'!L28)</f>
        <v/>
      </c>
      <c r="J12" s="9" t="str">
        <f>PROPER('Planilla Oficial'!M28)</f>
        <v/>
      </c>
      <c r="K12" s="9" t="str">
        <f>PROPER('Planilla Oficial'!N28)</f>
        <v/>
      </c>
      <c r="L12" s="9" t="str">
        <f>PROPER('Planilla Oficial'!O28)</f>
        <v/>
      </c>
      <c r="M12" s="9" t="str">
        <f>PROPER('Planilla Oficial'!P28)</f>
        <v/>
      </c>
      <c r="N12" s="9" t="str">
        <f>PROPER('Planilla Oficial'!Q28)</f>
        <v/>
      </c>
      <c r="O12" s="9" t="str">
        <f>PROPER('Planilla Oficial'!R28)</f>
        <v>0</v>
      </c>
      <c r="P12" s="9" t="str">
        <f>PROPER('Planilla Oficial'!$D$14)</f>
        <v/>
      </c>
      <c r="Q12" s="13" t="str">
        <f>PROPER('Planilla Oficial'!$G$14)</f>
        <v/>
      </c>
      <c r="R12" s="13" t="str">
        <f>PROPER('Planilla Oficial'!$D$15)</f>
        <v/>
      </c>
      <c r="S12" s="9" t="str">
        <f>PROPER('Planilla Oficial'!$D$13)</f>
        <v/>
      </c>
    </row>
    <row r="13" spans="1:19" ht="33.75" customHeight="1" x14ac:dyDescent="0.25">
      <c r="A13" s="12">
        <v>9</v>
      </c>
      <c r="B13" s="9" t="str">
        <f t="shared" ref="B13:C13" si="7">B12</f>
        <v/>
      </c>
      <c r="C13" s="9" t="str">
        <f t="shared" si="7"/>
        <v/>
      </c>
      <c r="D13" s="9" t="str">
        <f>PROPER('Planilla Oficial'!C29)</f>
        <v/>
      </c>
      <c r="E13" s="9" t="str">
        <f>PROPER('Planilla Oficial'!E29)</f>
        <v/>
      </c>
      <c r="F13" s="27" t="str">
        <f>IF(ISBLANK('Planilla Oficial'!F29:H29),"",'Planilla Oficial'!F29:H29)</f>
        <v/>
      </c>
      <c r="G13" s="9" t="str">
        <f>'Planilla Oficial'!J29</f>
        <v/>
      </c>
      <c r="H13" s="9" t="str">
        <f>PROPER('Planilla Oficial'!K29)</f>
        <v/>
      </c>
      <c r="I13" s="9" t="str">
        <f>PROPER('Planilla Oficial'!L29)</f>
        <v/>
      </c>
      <c r="J13" s="9" t="str">
        <f>PROPER('Planilla Oficial'!M29)</f>
        <v/>
      </c>
      <c r="K13" s="9" t="str">
        <f>PROPER('Planilla Oficial'!N29)</f>
        <v/>
      </c>
      <c r="L13" s="9" t="str">
        <f>PROPER('Planilla Oficial'!O29)</f>
        <v/>
      </c>
      <c r="M13" s="9" t="str">
        <f>PROPER('Planilla Oficial'!P29)</f>
        <v/>
      </c>
      <c r="N13" s="9" t="str">
        <f>PROPER('Planilla Oficial'!Q29)</f>
        <v/>
      </c>
      <c r="O13" s="9" t="str">
        <f>PROPER('Planilla Oficial'!R29)</f>
        <v>0</v>
      </c>
      <c r="P13" s="9" t="str">
        <f>PROPER('Planilla Oficial'!$D$14)</f>
        <v/>
      </c>
      <c r="Q13" s="13" t="str">
        <f>PROPER('Planilla Oficial'!$G$14)</f>
        <v/>
      </c>
      <c r="R13" s="13" t="str">
        <f>PROPER('Planilla Oficial'!$D$15)</f>
        <v/>
      </c>
      <c r="S13" s="9" t="str">
        <f>PROPER('Planilla Oficial'!$D$13)</f>
        <v/>
      </c>
    </row>
    <row r="14" spans="1:19" ht="33.75" customHeight="1" x14ac:dyDescent="0.25">
      <c r="A14" s="12">
        <v>10</v>
      </c>
      <c r="B14" s="9" t="str">
        <f t="shared" ref="B14:C14" si="8">B13</f>
        <v/>
      </c>
      <c r="C14" s="9" t="str">
        <f t="shared" si="8"/>
        <v/>
      </c>
      <c r="D14" s="9" t="str">
        <f>PROPER('Planilla Oficial'!C30)</f>
        <v/>
      </c>
      <c r="E14" s="9" t="str">
        <f>PROPER('Planilla Oficial'!E30)</f>
        <v/>
      </c>
      <c r="F14" s="27" t="str">
        <f>IF(ISBLANK('Planilla Oficial'!F30:H30),"",'Planilla Oficial'!F30:H30)</f>
        <v/>
      </c>
      <c r="G14" s="9" t="str">
        <f>'Planilla Oficial'!J30</f>
        <v/>
      </c>
      <c r="H14" s="9" t="str">
        <f>PROPER('Planilla Oficial'!K30)</f>
        <v/>
      </c>
      <c r="I14" s="9" t="str">
        <f>PROPER('Planilla Oficial'!L30)</f>
        <v/>
      </c>
      <c r="J14" s="9" t="str">
        <f>PROPER('Planilla Oficial'!M30)</f>
        <v/>
      </c>
      <c r="K14" s="9" t="str">
        <f>PROPER('Planilla Oficial'!N30)</f>
        <v/>
      </c>
      <c r="L14" s="9" t="str">
        <f>PROPER('Planilla Oficial'!O30)</f>
        <v/>
      </c>
      <c r="M14" s="9" t="str">
        <f>PROPER('Planilla Oficial'!P30)</f>
        <v/>
      </c>
      <c r="N14" s="9" t="str">
        <f>PROPER('Planilla Oficial'!Q30)</f>
        <v/>
      </c>
      <c r="O14" s="9" t="str">
        <f>PROPER('Planilla Oficial'!R30)</f>
        <v>0</v>
      </c>
      <c r="P14" s="9" t="str">
        <f>PROPER('Planilla Oficial'!$D$14)</f>
        <v/>
      </c>
      <c r="Q14" s="13" t="str">
        <f>PROPER('Planilla Oficial'!$G$14)</f>
        <v/>
      </c>
      <c r="R14" s="13" t="str">
        <f>PROPER('Planilla Oficial'!$D$15)</f>
        <v/>
      </c>
      <c r="S14" s="9" t="str">
        <f>PROPER('Planilla Oficial'!$D$13)</f>
        <v/>
      </c>
    </row>
    <row r="15" spans="1:19" ht="33.75" customHeight="1" x14ac:dyDescent="0.25">
      <c r="A15" s="12">
        <v>11</v>
      </c>
      <c r="B15" s="9" t="str">
        <f t="shared" ref="B15:C15" si="9">B14</f>
        <v/>
      </c>
      <c r="C15" s="9" t="str">
        <f t="shared" si="9"/>
        <v/>
      </c>
      <c r="D15" s="9" t="str">
        <f>PROPER('Planilla Oficial'!C31)</f>
        <v/>
      </c>
      <c r="E15" s="9" t="str">
        <f>PROPER('Planilla Oficial'!E31)</f>
        <v/>
      </c>
      <c r="F15" s="27" t="str">
        <f>IF(ISBLANK('Planilla Oficial'!F31:H31),"",'Planilla Oficial'!F31:H31)</f>
        <v/>
      </c>
      <c r="G15" s="9" t="str">
        <f>'Planilla Oficial'!J31</f>
        <v/>
      </c>
      <c r="H15" s="9" t="str">
        <f>PROPER('Planilla Oficial'!K31)</f>
        <v/>
      </c>
      <c r="I15" s="9" t="str">
        <f>PROPER('Planilla Oficial'!L31)</f>
        <v/>
      </c>
      <c r="J15" s="9" t="str">
        <f>PROPER('Planilla Oficial'!M31)</f>
        <v/>
      </c>
      <c r="K15" s="9" t="str">
        <f>PROPER('Planilla Oficial'!N31)</f>
        <v/>
      </c>
      <c r="L15" s="9" t="str">
        <f>PROPER('Planilla Oficial'!O31)</f>
        <v/>
      </c>
      <c r="M15" s="9" t="str">
        <f>PROPER('Planilla Oficial'!P31)</f>
        <v/>
      </c>
      <c r="N15" s="9" t="str">
        <f>PROPER('Planilla Oficial'!Q31)</f>
        <v/>
      </c>
      <c r="O15" s="9" t="str">
        <f>PROPER('Planilla Oficial'!R31)</f>
        <v>0</v>
      </c>
      <c r="P15" s="9" t="str">
        <f>PROPER('Planilla Oficial'!$D$14)</f>
        <v/>
      </c>
      <c r="Q15" s="13" t="str">
        <f>PROPER('Planilla Oficial'!$G$14)</f>
        <v/>
      </c>
      <c r="R15" s="13" t="str">
        <f>PROPER('Planilla Oficial'!$D$15)</f>
        <v/>
      </c>
      <c r="S15" s="9" t="str">
        <f>PROPER('Planilla Oficial'!$D$13)</f>
        <v/>
      </c>
    </row>
    <row r="16" spans="1:19" ht="33.75" customHeight="1" x14ac:dyDescent="0.25">
      <c r="A16" s="12">
        <v>12</v>
      </c>
      <c r="B16" s="9" t="str">
        <f t="shared" ref="B16:C16" si="10">B15</f>
        <v/>
      </c>
      <c r="C16" s="9" t="str">
        <f t="shared" si="10"/>
        <v/>
      </c>
      <c r="D16" s="9" t="str">
        <f>PROPER('Planilla Oficial'!C32)</f>
        <v/>
      </c>
      <c r="E16" s="9" t="str">
        <f>PROPER('Planilla Oficial'!E32)</f>
        <v/>
      </c>
      <c r="F16" s="27" t="str">
        <f>IF(ISBLANK('Planilla Oficial'!F32:H32),"",'Planilla Oficial'!F32:H32)</f>
        <v/>
      </c>
      <c r="G16" s="9" t="str">
        <f>'Planilla Oficial'!J32</f>
        <v/>
      </c>
      <c r="H16" s="9" t="str">
        <f>PROPER('Planilla Oficial'!K32)</f>
        <v/>
      </c>
      <c r="I16" s="9" t="str">
        <f>PROPER('Planilla Oficial'!L32)</f>
        <v/>
      </c>
      <c r="J16" s="9" t="str">
        <f>PROPER('Planilla Oficial'!M32)</f>
        <v/>
      </c>
      <c r="K16" s="9" t="str">
        <f>PROPER('Planilla Oficial'!N32)</f>
        <v/>
      </c>
      <c r="L16" s="9" t="str">
        <f>PROPER('Planilla Oficial'!O32)</f>
        <v/>
      </c>
      <c r="M16" s="9" t="str">
        <f>PROPER('Planilla Oficial'!P32)</f>
        <v/>
      </c>
      <c r="N16" s="9" t="str">
        <f>PROPER('Planilla Oficial'!Q32)</f>
        <v/>
      </c>
      <c r="O16" s="9" t="str">
        <f>PROPER('Planilla Oficial'!R32)</f>
        <v>0</v>
      </c>
      <c r="P16" s="9" t="str">
        <f>PROPER('Planilla Oficial'!$D$14)</f>
        <v/>
      </c>
      <c r="Q16" s="13" t="str">
        <f>PROPER('Planilla Oficial'!$G$14)</f>
        <v/>
      </c>
      <c r="R16" s="13" t="str">
        <f>PROPER('Planilla Oficial'!$D$15)</f>
        <v/>
      </c>
      <c r="S16" s="9" t="str">
        <f>PROPER('Planilla Oficial'!$D$13)</f>
        <v/>
      </c>
    </row>
    <row r="17" spans="1:19" ht="33.75" customHeight="1" x14ac:dyDescent="0.25">
      <c r="A17" s="12">
        <v>13</v>
      </c>
      <c r="B17" s="9" t="str">
        <f t="shared" ref="B17:C17" si="11">B16</f>
        <v/>
      </c>
      <c r="C17" s="9" t="str">
        <f t="shared" si="11"/>
        <v/>
      </c>
      <c r="D17" s="9" t="str">
        <f>PROPER('Planilla Oficial'!C33)</f>
        <v/>
      </c>
      <c r="E17" s="9" t="str">
        <f>PROPER('Planilla Oficial'!E33)</f>
        <v/>
      </c>
      <c r="F17" s="27" t="str">
        <f>IF(ISBLANK('Planilla Oficial'!F33:H33),"",'Planilla Oficial'!F33:H33)</f>
        <v/>
      </c>
      <c r="G17" s="9" t="str">
        <f>'Planilla Oficial'!J33</f>
        <v/>
      </c>
      <c r="H17" s="9" t="str">
        <f>PROPER('Planilla Oficial'!K33)</f>
        <v/>
      </c>
      <c r="I17" s="9" t="str">
        <f>PROPER('Planilla Oficial'!L33)</f>
        <v/>
      </c>
      <c r="J17" s="9" t="str">
        <f>PROPER('Planilla Oficial'!M33)</f>
        <v/>
      </c>
      <c r="K17" s="9" t="str">
        <f>PROPER('Planilla Oficial'!N33)</f>
        <v/>
      </c>
      <c r="L17" s="9" t="str">
        <f>PROPER('Planilla Oficial'!O33)</f>
        <v/>
      </c>
      <c r="M17" s="9" t="str">
        <f>PROPER('Planilla Oficial'!P33)</f>
        <v/>
      </c>
      <c r="N17" s="9" t="str">
        <f>PROPER('Planilla Oficial'!Q33)</f>
        <v/>
      </c>
      <c r="O17" s="9" t="str">
        <f>PROPER('Planilla Oficial'!R33)</f>
        <v>0</v>
      </c>
      <c r="P17" s="9" t="str">
        <f>PROPER('Planilla Oficial'!$D$14)</f>
        <v/>
      </c>
      <c r="Q17" s="13" t="str">
        <f>PROPER('Planilla Oficial'!$G$14)</f>
        <v/>
      </c>
      <c r="R17" s="13" t="str">
        <f>PROPER('Planilla Oficial'!$D$15)</f>
        <v/>
      </c>
      <c r="S17" s="9" t="str">
        <f>PROPER('Planilla Oficial'!$D$13)</f>
        <v/>
      </c>
    </row>
    <row r="18" spans="1:19" ht="33.75" customHeight="1" x14ac:dyDescent="0.25">
      <c r="A18" s="12">
        <v>14</v>
      </c>
      <c r="B18" s="9" t="str">
        <f t="shared" ref="B18:C18" si="12">B17</f>
        <v/>
      </c>
      <c r="C18" s="9" t="str">
        <f t="shared" si="12"/>
        <v/>
      </c>
      <c r="D18" s="9" t="str">
        <f>PROPER('Planilla Oficial'!C34)</f>
        <v/>
      </c>
      <c r="E18" s="9" t="str">
        <f>PROPER('Planilla Oficial'!E34)</f>
        <v/>
      </c>
      <c r="F18" s="27" t="str">
        <f>IF(ISBLANK('Planilla Oficial'!F34:H34),"",'Planilla Oficial'!F34:H34)</f>
        <v/>
      </c>
      <c r="G18" s="9" t="str">
        <f>'Planilla Oficial'!J34</f>
        <v/>
      </c>
      <c r="H18" s="9" t="str">
        <f>PROPER('Planilla Oficial'!K34)</f>
        <v/>
      </c>
      <c r="I18" s="9" t="str">
        <f>PROPER('Planilla Oficial'!L34)</f>
        <v/>
      </c>
      <c r="J18" s="9" t="str">
        <f>PROPER('Planilla Oficial'!M34)</f>
        <v/>
      </c>
      <c r="K18" s="9" t="str">
        <f>PROPER('Planilla Oficial'!N34)</f>
        <v/>
      </c>
      <c r="L18" s="9" t="str">
        <f>PROPER('Planilla Oficial'!O34)</f>
        <v/>
      </c>
      <c r="M18" s="9" t="str">
        <f>PROPER('Planilla Oficial'!P34)</f>
        <v/>
      </c>
      <c r="N18" s="9" t="str">
        <f>PROPER('Planilla Oficial'!Q34)</f>
        <v/>
      </c>
      <c r="O18" s="9" t="str">
        <f>PROPER('Planilla Oficial'!R34)</f>
        <v>0</v>
      </c>
      <c r="P18" s="9" t="str">
        <f>PROPER('Planilla Oficial'!$D$14)</f>
        <v/>
      </c>
      <c r="Q18" s="13" t="str">
        <f>PROPER('Planilla Oficial'!$G$14)</f>
        <v/>
      </c>
      <c r="R18" s="13" t="str">
        <f>PROPER('Planilla Oficial'!$D$15)</f>
        <v/>
      </c>
      <c r="S18" s="9" t="str">
        <f>PROPER('Planilla Oficial'!$D$13)</f>
        <v/>
      </c>
    </row>
    <row r="19" spans="1:19" ht="33.75" customHeight="1" x14ac:dyDescent="0.25">
      <c r="A19" s="12">
        <v>15</v>
      </c>
      <c r="B19" s="9" t="str">
        <f t="shared" ref="B19:C19" si="13">B18</f>
        <v/>
      </c>
      <c r="C19" s="9" t="str">
        <f t="shared" si="13"/>
        <v/>
      </c>
      <c r="D19" s="9" t="str">
        <f>PROPER('Planilla Oficial'!C35)</f>
        <v/>
      </c>
      <c r="E19" s="9" t="str">
        <f>PROPER('Planilla Oficial'!E35)</f>
        <v/>
      </c>
      <c r="F19" s="27" t="str">
        <f>IF(ISBLANK('Planilla Oficial'!F35:H35),"",'Planilla Oficial'!F35:H35)</f>
        <v/>
      </c>
      <c r="G19" s="9" t="str">
        <f>'Planilla Oficial'!J35</f>
        <v/>
      </c>
      <c r="H19" s="9" t="str">
        <f>PROPER('Planilla Oficial'!K35)</f>
        <v/>
      </c>
      <c r="I19" s="9" t="str">
        <f>PROPER('Planilla Oficial'!L35)</f>
        <v/>
      </c>
      <c r="J19" s="9" t="str">
        <f>PROPER('Planilla Oficial'!M35)</f>
        <v/>
      </c>
      <c r="K19" s="9" t="str">
        <f>PROPER('Planilla Oficial'!N35)</f>
        <v/>
      </c>
      <c r="L19" s="9" t="str">
        <f>PROPER('Planilla Oficial'!O35)</f>
        <v/>
      </c>
      <c r="M19" s="9" t="str">
        <f>PROPER('Planilla Oficial'!P35)</f>
        <v/>
      </c>
      <c r="N19" s="9" t="str">
        <f>PROPER('Planilla Oficial'!Q35)</f>
        <v/>
      </c>
      <c r="O19" s="9" t="str">
        <f>PROPER('Planilla Oficial'!R35)</f>
        <v>0</v>
      </c>
      <c r="P19" s="9" t="str">
        <f>PROPER('Planilla Oficial'!$D$14)</f>
        <v/>
      </c>
      <c r="Q19" s="13" t="str">
        <f>PROPER('Planilla Oficial'!$G$14)</f>
        <v/>
      </c>
      <c r="R19" s="13" t="str">
        <f>PROPER('Planilla Oficial'!$D$15)</f>
        <v/>
      </c>
      <c r="S19" s="9" t="str">
        <f>PROPER('Planilla Oficial'!$D$13)</f>
        <v/>
      </c>
    </row>
    <row r="20" spans="1:19" ht="33.75" customHeight="1" x14ac:dyDescent="0.25">
      <c r="A20" s="12">
        <v>16</v>
      </c>
      <c r="B20" s="9" t="str">
        <f t="shared" ref="B20:C20" si="14">B19</f>
        <v/>
      </c>
      <c r="C20" s="9" t="str">
        <f t="shared" si="14"/>
        <v/>
      </c>
      <c r="D20" s="9" t="str">
        <f>PROPER('Planilla Oficial'!C36)</f>
        <v/>
      </c>
      <c r="E20" s="9" t="str">
        <f>PROPER('Planilla Oficial'!E36)</f>
        <v/>
      </c>
      <c r="F20" s="27" t="str">
        <f>IF(ISBLANK('Planilla Oficial'!F36:H36),"",'Planilla Oficial'!F36:H36)</f>
        <v/>
      </c>
      <c r="G20" s="9" t="str">
        <f>'Planilla Oficial'!J36</f>
        <v/>
      </c>
      <c r="H20" s="9" t="str">
        <f>PROPER('Planilla Oficial'!K36)</f>
        <v/>
      </c>
      <c r="I20" s="9" t="str">
        <f>PROPER('Planilla Oficial'!L36)</f>
        <v/>
      </c>
      <c r="J20" s="9" t="str">
        <f>PROPER('Planilla Oficial'!M36)</f>
        <v/>
      </c>
      <c r="K20" s="9" t="str">
        <f>PROPER('Planilla Oficial'!N36)</f>
        <v/>
      </c>
      <c r="L20" s="9" t="str">
        <f>PROPER('Planilla Oficial'!O36)</f>
        <v/>
      </c>
      <c r="M20" s="9" t="str">
        <f>PROPER('Planilla Oficial'!P36)</f>
        <v/>
      </c>
      <c r="N20" s="9" t="str">
        <f>PROPER('Planilla Oficial'!Q36)</f>
        <v/>
      </c>
      <c r="O20" s="9" t="str">
        <f>PROPER('Planilla Oficial'!R36)</f>
        <v>0</v>
      </c>
      <c r="P20" s="9" t="str">
        <f>PROPER('Planilla Oficial'!$D$14)</f>
        <v/>
      </c>
      <c r="Q20" s="13" t="str">
        <f>PROPER('Planilla Oficial'!$G$14)</f>
        <v/>
      </c>
      <c r="R20" s="13" t="str">
        <f>PROPER('Planilla Oficial'!$D$15)</f>
        <v/>
      </c>
      <c r="S20" s="9" t="str">
        <f>PROPER('Planilla Oficial'!$D$13)</f>
        <v/>
      </c>
    </row>
    <row r="21" spans="1:19" ht="33.75" customHeight="1" x14ac:dyDescent="0.25">
      <c r="A21" s="12">
        <v>17</v>
      </c>
      <c r="B21" s="9" t="str">
        <f t="shared" ref="B21:C21" si="15">B20</f>
        <v/>
      </c>
      <c r="C21" s="9" t="str">
        <f t="shared" si="15"/>
        <v/>
      </c>
      <c r="D21" s="9" t="str">
        <f>PROPER('Planilla Oficial'!C37)</f>
        <v/>
      </c>
      <c r="E21" s="9" t="str">
        <f>PROPER('Planilla Oficial'!E37)</f>
        <v/>
      </c>
      <c r="F21" s="27" t="str">
        <f>IF(ISBLANK('Planilla Oficial'!F37:H37),"",'Planilla Oficial'!F37:H37)</f>
        <v/>
      </c>
      <c r="G21" s="9" t="str">
        <f>'Planilla Oficial'!J37</f>
        <v/>
      </c>
      <c r="H21" s="9" t="str">
        <f>PROPER('Planilla Oficial'!K37)</f>
        <v/>
      </c>
      <c r="I21" s="9" t="str">
        <f>PROPER('Planilla Oficial'!L37)</f>
        <v/>
      </c>
      <c r="J21" s="9" t="str">
        <f>PROPER('Planilla Oficial'!M37)</f>
        <v/>
      </c>
      <c r="K21" s="9" t="str">
        <f>PROPER('Planilla Oficial'!N37)</f>
        <v/>
      </c>
      <c r="L21" s="9" t="str">
        <f>PROPER('Planilla Oficial'!O37)</f>
        <v/>
      </c>
      <c r="M21" s="9" t="str">
        <f>PROPER('Planilla Oficial'!P37)</f>
        <v/>
      </c>
      <c r="N21" s="9" t="str">
        <f>PROPER('Planilla Oficial'!Q37)</f>
        <v/>
      </c>
      <c r="O21" s="9" t="str">
        <f>PROPER('Planilla Oficial'!R37)</f>
        <v>0</v>
      </c>
      <c r="P21" s="9" t="str">
        <f>PROPER('Planilla Oficial'!$D$14)</f>
        <v/>
      </c>
      <c r="Q21" s="13" t="str">
        <f>PROPER('Planilla Oficial'!$G$14)</f>
        <v/>
      </c>
      <c r="R21" s="13" t="str">
        <f>PROPER('Planilla Oficial'!$D$15)</f>
        <v/>
      </c>
      <c r="S21" s="9" t="str">
        <f>PROPER('Planilla Oficial'!$D$13)</f>
        <v/>
      </c>
    </row>
    <row r="22" spans="1:19" ht="33.75" customHeight="1" x14ac:dyDescent="0.25">
      <c r="A22" s="12">
        <v>18</v>
      </c>
      <c r="B22" s="9" t="str">
        <f t="shared" ref="B22:C22" si="16">B21</f>
        <v/>
      </c>
      <c r="C22" s="9" t="str">
        <f t="shared" si="16"/>
        <v/>
      </c>
      <c r="D22" s="9" t="str">
        <f>PROPER('Planilla Oficial'!C38)</f>
        <v/>
      </c>
      <c r="E22" s="9" t="str">
        <f>PROPER('Planilla Oficial'!E38)</f>
        <v/>
      </c>
      <c r="F22" s="27" t="str">
        <f>IF(ISBLANK('Planilla Oficial'!F38:H38),"",'Planilla Oficial'!F38:H38)</f>
        <v/>
      </c>
      <c r="G22" s="9" t="str">
        <f>'Planilla Oficial'!J38</f>
        <v/>
      </c>
      <c r="H22" s="9" t="str">
        <f>PROPER('Planilla Oficial'!K38)</f>
        <v/>
      </c>
      <c r="I22" s="9" t="str">
        <f>PROPER('Planilla Oficial'!L38)</f>
        <v/>
      </c>
      <c r="J22" s="9" t="str">
        <f>PROPER('Planilla Oficial'!M38)</f>
        <v/>
      </c>
      <c r="K22" s="9" t="str">
        <f>PROPER('Planilla Oficial'!N38)</f>
        <v/>
      </c>
      <c r="L22" s="9" t="str">
        <f>PROPER('Planilla Oficial'!O38)</f>
        <v/>
      </c>
      <c r="M22" s="9" t="str">
        <f>PROPER('Planilla Oficial'!P38)</f>
        <v/>
      </c>
      <c r="N22" s="9" t="str">
        <f>PROPER('Planilla Oficial'!Q38)</f>
        <v/>
      </c>
      <c r="O22" s="9" t="str">
        <f>PROPER('Planilla Oficial'!R38)</f>
        <v>0</v>
      </c>
      <c r="P22" s="9" t="str">
        <f>PROPER('Planilla Oficial'!$D$14)</f>
        <v/>
      </c>
      <c r="Q22" s="13" t="str">
        <f>PROPER('Planilla Oficial'!$G$14)</f>
        <v/>
      </c>
      <c r="R22" s="13" t="str">
        <f>PROPER('Planilla Oficial'!$D$15)</f>
        <v/>
      </c>
      <c r="S22" s="9" t="str">
        <f>PROPER('Planilla Oficial'!$D$13)</f>
        <v/>
      </c>
    </row>
    <row r="23" spans="1:19" ht="33.75" customHeight="1" x14ac:dyDescent="0.25">
      <c r="A23" s="12">
        <v>19</v>
      </c>
      <c r="B23" s="9" t="str">
        <f t="shared" ref="B23:C23" si="17">B22</f>
        <v/>
      </c>
      <c r="C23" s="9" t="str">
        <f t="shared" si="17"/>
        <v/>
      </c>
      <c r="D23" s="9" t="str">
        <f>PROPER('Planilla Oficial'!C39)</f>
        <v/>
      </c>
      <c r="E23" s="9" t="str">
        <f>PROPER('Planilla Oficial'!E39)</f>
        <v/>
      </c>
      <c r="F23" s="27" t="str">
        <f>IF(ISBLANK('Planilla Oficial'!F39:H39),"",'Planilla Oficial'!F39:H39)</f>
        <v/>
      </c>
      <c r="G23" s="9" t="str">
        <f>'Planilla Oficial'!J39</f>
        <v/>
      </c>
      <c r="H23" s="9" t="str">
        <f>PROPER('Planilla Oficial'!K39)</f>
        <v/>
      </c>
      <c r="I23" s="9" t="str">
        <f>PROPER('Planilla Oficial'!L39)</f>
        <v/>
      </c>
      <c r="J23" s="9" t="str">
        <f>PROPER('Planilla Oficial'!M39)</f>
        <v/>
      </c>
      <c r="K23" s="9" t="str">
        <f>PROPER('Planilla Oficial'!N39)</f>
        <v/>
      </c>
      <c r="L23" s="9" t="str">
        <f>PROPER('Planilla Oficial'!O39)</f>
        <v/>
      </c>
      <c r="M23" s="9" t="str">
        <f>PROPER('Planilla Oficial'!P39)</f>
        <v/>
      </c>
      <c r="N23" s="9" t="str">
        <f>PROPER('Planilla Oficial'!Q39)</f>
        <v/>
      </c>
      <c r="O23" s="9" t="str">
        <f>PROPER('Planilla Oficial'!R39)</f>
        <v>0</v>
      </c>
      <c r="P23" s="9" t="str">
        <f>PROPER('Planilla Oficial'!$D$14)</f>
        <v/>
      </c>
      <c r="Q23" s="13" t="str">
        <f>PROPER('Planilla Oficial'!$G$14)</f>
        <v/>
      </c>
      <c r="R23" s="13" t="str">
        <f>PROPER('Planilla Oficial'!$D$15)</f>
        <v/>
      </c>
      <c r="S23" s="9" t="str">
        <f>PROPER('Planilla Oficial'!$D$13)</f>
        <v/>
      </c>
    </row>
    <row r="24" spans="1:19" ht="33.75" customHeight="1" x14ac:dyDescent="0.25">
      <c r="A24" s="12">
        <v>20</v>
      </c>
      <c r="B24" s="9" t="str">
        <f t="shared" ref="B24:C24" si="18">B23</f>
        <v/>
      </c>
      <c r="C24" s="9" t="str">
        <f t="shared" si="18"/>
        <v/>
      </c>
      <c r="D24" s="9" t="str">
        <f>PROPER('Planilla Oficial'!C40)</f>
        <v/>
      </c>
      <c r="E24" s="9" t="str">
        <f>PROPER('Planilla Oficial'!E40)</f>
        <v/>
      </c>
      <c r="F24" s="27" t="str">
        <f>IF(ISBLANK('Planilla Oficial'!F40:H40),"",'Planilla Oficial'!F40:H40)</f>
        <v/>
      </c>
      <c r="G24" s="9" t="str">
        <f>'Planilla Oficial'!J40</f>
        <v/>
      </c>
      <c r="H24" s="9" t="str">
        <f>PROPER('Planilla Oficial'!K40)</f>
        <v/>
      </c>
      <c r="I24" s="9" t="str">
        <f>PROPER('Planilla Oficial'!L40)</f>
        <v/>
      </c>
      <c r="J24" s="9" t="str">
        <f>PROPER('Planilla Oficial'!M40)</f>
        <v/>
      </c>
      <c r="K24" s="9" t="str">
        <f>PROPER('Planilla Oficial'!N40)</f>
        <v/>
      </c>
      <c r="L24" s="9" t="str">
        <f>PROPER('Planilla Oficial'!O40)</f>
        <v/>
      </c>
      <c r="M24" s="9" t="str">
        <f>PROPER('Planilla Oficial'!P40)</f>
        <v/>
      </c>
      <c r="N24" s="9" t="str">
        <f>PROPER('Planilla Oficial'!Q40)</f>
        <v/>
      </c>
      <c r="O24" s="9" t="str">
        <f>PROPER('Planilla Oficial'!R40)</f>
        <v>0</v>
      </c>
      <c r="P24" s="9" t="str">
        <f>PROPER('Planilla Oficial'!$D$14)</f>
        <v/>
      </c>
      <c r="Q24" s="13" t="str">
        <f>PROPER('Planilla Oficial'!$G$14)</f>
        <v/>
      </c>
      <c r="R24" s="13" t="str">
        <f>PROPER('Planilla Oficial'!$D$15)</f>
        <v/>
      </c>
      <c r="S24" s="9" t="str">
        <f>PROPER('Planilla Oficial'!$D$13)</f>
        <v/>
      </c>
    </row>
    <row r="25" spans="1:19" ht="33.75" customHeight="1" x14ac:dyDescent="0.25">
      <c r="A25" s="12">
        <v>21</v>
      </c>
      <c r="B25" s="9" t="str">
        <f t="shared" ref="B25:C25" si="19">B24</f>
        <v/>
      </c>
      <c r="C25" s="9" t="str">
        <f t="shared" si="19"/>
        <v/>
      </c>
      <c r="D25" s="9" t="str">
        <f>PROPER('Planilla Oficial'!C41)</f>
        <v/>
      </c>
      <c r="E25" s="9" t="str">
        <f>PROPER('Planilla Oficial'!E41)</f>
        <v/>
      </c>
      <c r="F25" s="27" t="str">
        <f>IF(ISBLANK('Planilla Oficial'!F41:H41),"",'Planilla Oficial'!F41:H41)</f>
        <v/>
      </c>
      <c r="G25" s="9" t="str">
        <f>'Planilla Oficial'!J41</f>
        <v/>
      </c>
      <c r="H25" s="9" t="str">
        <f>PROPER('Planilla Oficial'!K41)</f>
        <v/>
      </c>
      <c r="I25" s="9" t="str">
        <f>PROPER('Planilla Oficial'!L41)</f>
        <v/>
      </c>
      <c r="J25" s="9" t="str">
        <f>PROPER('Planilla Oficial'!M41)</f>
        <v/>
      </c>
      <c r="K25" s="9" t="str">
        <f>PROPER('Planilla Oficial'!N41)</f>
        <v/>
      </c>
      <c r="L25" s="9" t="str">
        <f>PROPER('Planilla Oficial'!O41)</f>
        <v/>
      </c>
      <c r="M25" s="9" t="str">
        <f>PROPER('Planilla Oficial'!P41)</f>
        <v/>
      </c>
      <c r="N25" s="9" t="str">
        <f>PROPER('Planilla Oficial'!Q41)</f>
        <v/>
      </c>
      <c r="O25" s="9" t="str">
        <f>PROPER('Planilla Oficial'!R41)</f>
        <v>0</v>
      </c>
      <c r="P25" s="9" t="str">
        <f>PROPER('Planilla Oficial'!$D$14)</f>
        <v/>
      </c>
      <c r="Q25" s="13" t="str">
        <f>PROPER('Planilla Oficial'!$G$14)</f>
        <v/>
      </c>
      <c r="R25" s="13" t="str">
        <f>PROPER('Planilla Oficial'!$D$15)</f>
        <v/>
      </c>
      <c r="S25" s="9" t="str">
        <f>PROPER('Planilla Oficial'!$D$13)</f>
        <v/>
      </c>
    </row>
    <row r="26" spans="1:19" ht="33.75" customHeight="1" x14ac:dyDescent="0.25">
      <c r="A26" s="12">
        <v>22</v>
      </c>
      <c r="B26" s="9" t="str">
        <f t="shared" ref="B26:C26" si="20">B25</f>
        <v/>
      </c>
      <c r="C26" s="9" t="str">
        <f t="shared" si="20"/>
        <v/>
      </c>
      <c r="D26" s="9" t="str">
        <f>PROPER('Planilla Oficial'!C42)</f>
        <v/>
      </c>
      <c r="E26" s="9" t="str">
        <f>PROPER('Planilla Oficial'!E42)</f>
        <v/>
      </c>
      <c r="F26" s="27" t="str">
        <f>IF(ISBLANK('Planilla Oficial'!F42:H42),"",'Planilla Oficial'!F42:H42)</f>
        <v/>
      </c>
      <c r="G26" s="9" t="str">
        <f>'Planilla Oficial'!J42</f>
        <v/>
      </c>
      <c r="H26" s="9" t="str">
        <f>PROPER('Planilla Oficial'!K42)</f>
        <v/>
      </c>
      <c r="I26" s="9" t="str">
        <f>PROPER('Planilla Oficial'!L42)</f>
        <v/>
      </c>
      <c r="J26" s="9" t="str">
        <f>PROPER('Planilla Oficial'!M42)</f>
        <v/>
      </c>
      <c r="K26" s="9" t="str">
        <f>PROPER('Planilla Oficial'!N42)</f>
        <v/>
      </c>
      <c r="L26" s="9" t="str">
        <f>PROPER('Planilla Oficial'!O42)</f>
        <v/>
      </c>
      <c r="M26" s="9" t="str">
        <f>PROPER('Planilla Oficial'!P42)</f>
        <v/>
      </c>
      <c r="N26" s="9" t="str">
        <f>PROPER('Planilla Oficial'!Q42)</f>
        <v/>
      </c>
      <c r="O26" s="9" t="str">
        <f>PROPER('Planilla Oficial'!R42)</f>
        <v>0</v>
      </c>
      <c r="P26" s="9" t="str">
        <f>PROPER('Planilla Oficial'!$D$14)</f>
        <v/>
      </c>
      <c r="Q26" s="13" t="str">
        <f>PROPER('Planilla Oficial'!$G$14)</f>
        <v/>
      </c>
      <c r="R26" s="13" t="str">
        <f>PROPER('Planilla Oficial'!$D$15)</f>
        <v/>
      </c>
      <c r="S26" s="9" t="str">
        <f>PROPER('Planilla Oficial'!$D$13)</f>
        <v/>
      </c>
    </row>
    <row r="27" spans="1:19" ht="33.75" customHeight="1" x14ac:dyDescent="0.25">
      <c r="A27" s="12">
        <v>23</v>
      </c>
      <c r="B27" s="9" t="str">
        <f t="shared" ref="B27:C27" si="21">B26</f>
        <v/>
      </c>
      <c r="C27" s="9" t="str">
        <f t="shared" si="21"/>
        <v/>
      </c>
      <c r="D27" s="9" t="str">
        <f>PROPER('Planilla Oficial'!C43)</f>
        <v/>
      </c>
      <c r="E27" s="9" t="str">
        <f>PROPER('Planilla Oficial'!E43)</f>
        <v/>
      </c>
      <c r="F27" s="27" t="str">
        <f>IF(ISBLANK('Planilla Oficial'!F43:H43),"",'Planilla Oficial'!F43:H43)</f>
        <v/>
      </c>
      <c r="G27" s="9" t="str">
        <f>'Planilla Oficial'!J43</f>
        <v/>
      </c>
      <c r="H27" s="9" t="str">
        <f>PROPER('Planilla Oficial'!K43)</f>
        <v/>
      </c>
      <c r="I27" s="9" t="str">
        <f>PROPER('Planilla Oficial'!L43)</f>
        <v/>
      </c>
      <c r="J27" s="9" t="str">
        <f>PROPER('Planilla Oficial'!M43)</f>
        <v/>
      </c>
      <c r="K27" s="9" t="str">
        <f>PROPER('Planilla Oficial'!N43)</f>
        <v/>
      </c>
      <c r="L27" s="9" t="str">
        <f>PROPER('Planilla Oficial'!O43)</f>
        <v/>
      </c>
      <c r="M27" s="9" t="str">
        <f>PROPER('Planilla Oficial'!P43)</f>
        <v/>
      </c>
      <c r="N27" s="9" t="str">
        <f>PROPER('Planilla Oficial'!Q43)</f>
        <v/>
      </c>
      <c r="O27" s="9" t="str">
        <f>PROPER('Planilla Oficial'!R43)</f>
        <v>0</v>
      </c>
      <c r="P27" s="9" t="str">
        <f>PROPER('Planilla Oficial'!$D$14)</f>
        <v/>
      </c>
      <c r="Q27" s="13" t="str">
        <f>PROPER('Planilla Oficial'!$G$14)</f>
        <v/>
      </c>
      <c r="R27" s="13" t="str">
        <f>PROPER('Planilla Oficial'!$D$15)</f>
        <v/>
      </c>
      <c r="S27" s="9" t="str">
        <f>PROPER('Planilla Oficial'!$D$13)</f>
        <v/>
      </c>
    </row>
    <row r="28" spans="1:19" ht="33.75" customHeight="1" x14ac:dyDescent="0.25">
      <c r="A28" s="12">
        <v>24</v>
      </c>
      <c r="B28" s="9" t="str">
        <f t="shared" ref="B28:C28" si="22">B27</f>
        <v/>
      </c>
      <c r="C28" s="9" t="str">
        <f t="shared" si="22"/>
        <v/>
      </c>
      <c r="D28" s="9" t="str">
        <f>PROPER('Planilla Oficial'!C44)</f>
        <v/>
      </c>
      <c r="E28" s="9" t="str">
        <f>PROPER('Planilla Oficial'!E44)</f>
        <v/>
      </c>
      <c r="F28" s="27" t="str">
        <f>IF(ISBLANK('Planilla Oficial'!F44:H44),"",'Planilla Oficial'!F44:H44)</f>
        <v/>
      </c>
      <c r="G28" s="9" t="str">
        <f>'Planilla Oficial'!J44</f>
        <v/>
      </c>
      <c r="H28" s="9" t="str">
        <f>PROPER('Planilla Oficial'!K44)</f>
        <v/>
      </c>
      <c r="I28" s="9" t="str">
        <f>PROPER('Planilla Oficial'!L44)</f>
        <v/>
      </c>
      <c r="J28" s="9" t="str">
        <f>PROPER('Planilla Oficial'!M44)</f>
        <v/>
      </c>
      <c r="K28" s="9" t="str">
        <f>PROPER('Planilla Oficial'!N44)</f>
        <v/>
      </c>
      <c r="L28" s="9" t="str">
        <f>PROPER('Planilla Oficial'!O44)</f>
        <v/>
      </c>
      <c r="M28" s="9" t="str">
        <f>PROPER('Planilla Oficial'!P44)</f>
        <v/>
      </c>
      <c r="N28" s="9" t="str">
        <f>PROPER('Planilla Oficial'!Q44)</f>
        <v/>
      </c>
      <c r="O28" s="9" t="str">
        <f>PROPER('Planilla Oficial'!R44)</f>
        <v>0</v>
      </c>
      <c r="P28" s="9" t="str">
        <f>PROPER('Planilla Oficial'!$D$14)</f>
        <v/>
      </c>
      <c r="Q28" s="13" t="str">
        <f>PROPER('Planilla Oficial'!$G$14)</f>
        <v/>
      </c>
      <c r="R28" s="13" t="str">
        <f>PROPER('Planilla Oficial'!$D$15)</f>
        <v/>
      </c>
      <c r="S28" s="9" t="str">
        <f>PROPER('Planilla Oficial'!$D$13)</f>
        <v/>
      </c>
    </row>
    <row r="29" spans="1:19" ht="9.75" hidden="1" customHeight="1" x14ac:dyDescent="0.25">
      <c r="A29" s="12">
        <v>25</v>
      </c>
      <c r="B29" s="9" t="str">
        <f t="shared" ref="B29:C29" si="23">B28</f>
        <v/>
      </c>
      <c r="C29" s="9" t="str">
        <f t="shared" si="23"/>
        <v/>
      </c>
      <c r="D29" s="9" t="str">
        <f>PROPER('Planilla Oficial'!C45)</f>
        <v>0</v>
      </c>
      <c r="E29" s="9">
        <f>'Planilla Oficial'!E45</f>
        <v>0</v>
      </c>
      <c r="F29" s="9" t="e">
        <f>CONCATENATE('Planilla Oficial'!F45, "/",'Planilla Oficial'!H45,"/",'Planilla Oficial'!#REF!)</f>
        <v>#REF!</v>
      </c>
      <c r="G29" s="9">
        <f>'Planilla Oficial'!J45</f>
        <v>0</v>
      </c>
      <c r="H29" s="9"/>
      <c r="I29" s="9">
        <f>'Planilla Oficial'!K45</f>
        <v>0</v>
      </c>
      <c r="J29" s="9">
        <f>'Planilla Oficial'!L45</f>
        <v>0</v>
      </c>
      <c r="K29" s="9">
        <f>'Planilla Oficial'!M45</f>
        <v>0</v>
      </c>
      <c r="L29" s="9">
        <f>'Planilla Oficial'!O45</f>
        <v>0</v>
      </c>
      <c r="M29" s="9">
        <f>'Planilla Oficial'!R45</f>
        <v>0</v>
      </c>
      <c r="N29" s="9"/>
      <c r="O29" s="9"/>
      <c r="P29" s="9" t="str">
        <f t="shared" ref="P29:S29" si="24">P28</f>
        <v/>
      </c>
      <c r="Q29" s="13" t="str">
        <f t="shared" si="24"/>
        <v/>
      </c>
      <c r="R29" s="13" t="str">
        <f t="shared" si="24"/>
        <v/>
      </c>
      <c r="S29" s="9" t="str">
        <f t="shared" si="24"/>
        <v/>
      </c>
    </row>
    <row r="30" spans="1:19" ht="15.75" customHeight="1" x14ac:dyDescent="0.25">
      <c r="S30" s="9"/>
    </row>
    <row r="31" spans="1:19" ht="15.75" customHeight="1" x14ac:dyDescent="0.25"/>
    <row r="32" spans="1:19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mergeCells count="1">
    <mergeCell ref="I3:N3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Planilla Oficial</vt:lpstr>
      <vt:lpstr>Hoja2</vt:lpstr>
      <vt:lpstr>RESUMEN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</dc:creator>
  <cp:lastModifiedBy>PERSONAL</cp:lastModifiedBy>
  <dcterms:created xsi:type="dcterms:W3CDTF">2020-10-22T13:53:53Z</dcterms:created>
  <dcterms:modified xsi:type="dcterms:W3CDTF">2023-05-09T02:28:46Z</dcterms:modified>
</cp:coreProperties>
</file>